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198" i="1" l="1"/>
  <c r="K198" i="1"/>
  <c r="L198" i="1" l="1"/>
  <c r="J16" i="1"/>
  <c r="K16" i="1"/>
  <c r="J17" i="1"/>
  <c r="K17" i="1"/>
  <c r="J18"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4" i="1"/>
  <c r="K144" i="1"/>
  <c r="J145" i="1"/>
  <c r="K145" i="1"/>
  <c r="J146" i="1"/>
  <c r="K146" i="1"/>
  <c r="J147" i="1"/>
  <c r="K147" i="1"/>
  <c r="J148" i="1"/>
  <c r="K148" i="1"/>
  <c r="L148" i="1" s="1"/>
  <c r="J149" i="1"/>
  <c r="K149" i="1"/>
  <c r="J150" i="1"/>
  <c r="K150" i="1"/>
  <c r="J151" i="1"/>
  <c r="K151" i="1"/>
  <c r="J152" i="1"/>
  <c r="K152" i="1"/>
  <c r="L152" i="1" s="1"/>
  <c r="J154" i="1"/>
  <c r="K154" i="1"/>
  <c r="J155" i="1"/>
  <c r="K155" i="1"/>
  <c r="J156" i="1"/>
  <c r="K156" i="1"/>
  <c r="J157" i="1"/>
  <c r="K157" i="1"/>
  <c r="L157" i="1" s="1"/>
  <c r="J158" i="1"/>
  <c r="K158" i="1"/>
  <c r="J159" i="1"/>
  <c r="K159" i="1"/>
  <c r="J160" i="1"/>
  <c r="K160" i="1"/>
  <c r="J161" i="1"/>
  <c r="K161" i="1"/>
  <c r="J162" i="1"/>
  <c r="K162"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80" i="1"/>
  <c r="K180" i="1"/>
  <c r="J181" i="1"/>
  <c r="K181" i="1"/>
  <c r="J182" i="1"/>
  <c r="K182" i="1"/>
  <c r="J183" i="1"/>
  <c r="K183" i="1"/>
  <c r="J184" i="1"/>
  <c r="K184" i="1"/>
  <c r="J185" i="1"/>
  <c r="K185" i="1"/>
  <c r="J186" i="1"/>
  <c r="K186" i="1"/>
  <c r="J187" i="1"/>
  <c r="K187" i="1"/>
  <c r="J188" i="1"/>
  <c r="K188" i="1"/>
  <c r="J189" i="1"/>
  <c r="K189" i="1"/>
  <c r="J190" i="1"/>
  <c r="K190" i="1"/>
  <c r="J191" i="1"/>
  <c r="K191" i="1"/>
  <c r="J192" i="1"/>
  <c r="K192" i="1"/>
  <c r="J193" i="1"/>
  <c r="K193" i="1"/>
  <c r="L193" i="1" s="1"/>
  <c r="J194" i="1"/>
  <c r="K194" i="1"/>
  <c r="J195" i="1"/>
  <c r="K195" i="1"/>
  <c r="J196" i="1"/>
  <c r="K196" i="1"/>
  <c r="J197" i="1"/>
  <c r="K197" i="1"/>
  <c r="J200" i="1"/>
  <c r="K200" i="1"/>
  <c r="J201" i="1"/>
  <c r="K201" i="1"/>
  <c r="L201" i="1" s="1"/>
  <c r="J202" i="1"/>
  <c r="K202" i="1"/>
  <c r="J203" i="1"/>
  <c r="K203" i="1"/>
  <c r="J204" i="1"/>
  <c r="K204" i="1"/>
  <c r="J205" i="1"/>
  <c r="K205" i="1"/>
  <c r="J206" i="1"/>
  <c r="K206" i="1"/>
  <c r="J208" i="1"/>
  <c r="K208" i="1"/>
  <c r="J209" i="1"/>
  <c r="K209" i="1"/>
  <c r="J210" i="1"/>
  <c r="K210" i="1"/>
  <c r="J211" i="1"/>
  <c r="K211" i="1"/>
  <c r="J212" i="1"/>
  <c r="K212" i="1"/>
  <c r="J213" i="1"/>
  <c r="K213" i="1"/>
  <c r="J214" i="1"/>
  <c r="K214" i="1"/>
  <c r="J215" i="1"/>
  <c r="K215" i="1"/>
  <c r="J217" i="1"/>
  <c r="K217" i="1"/>
  <c r="J218" i="1"/>
  <c r="K218" i="1"/>
  <c r="J219" i="1"/>
  <c r="K219" i="1"/>
  <c r="J220" i="1"/>
  <c r="K220" i="1"/>
  <c r="J221" i="1"/>
  <c r="K221" i="1"/>
  <c r="J222" i="1"/>
  <c r="K222" i="1"/>
  <c r="J223" i="1"/>
  <c r="K223" i="1"/>
  <c r="J224" i="1"/>
  <c r="K224" i="1"/>
  <c r="J225" i="1"/>
  <c r="K225" i="1"/>
  <c r="J226" i="1"/>
  <c r="K226" i="1"/>
  <c r="J227" i="1"/>
  <c r="K227" i="1"/>
  <c r="J229" i="1"/>
  <c r="K229" i="1"/>
  <c r="J230" i="1"/>
  <c r="K230" i="1"/>
  <c r="J231" i="1"/>
  <c r="K231" i="1"/>
  <c r="J232" i="1"/>
  <c r="K232" i="1"/>
  <c r="J233" i="1"/>
  <c r="K233" i="1"/>
  <c r="J234" i="1"/>
  <c r="K234" i="1"/>
  <c r="J235" i="1"/>
  <c r="K235" i="1"/>
  <c r="J236" i="1"/>
  <c r="K236" i="1"/>
  <c r="J238" i="1"/>
  <c r="K238" i="1"/>
  <c r="J239" i="1"/>
  <c r="K239" i="1"/>
  <c r="J240" i="1"/>
  <c r="K240" i="1"/>
  <c r="J241" i="1"/>
  <c r="K241" i="1"/>
  <c r="J242" i="1"/>
  <c r="K242" i="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J260" i="1"/>
  <c r="K260" i="1"/>
  <c r="J261" i="1"/>
  <c r="K261" i="1"/>
  <c r="J262" i="1"/>
  <c r="K262" i="1"/>
  <c r="J263" i="1"/>
  <c r="K263" i="1"/>
  <c r="J264" i="1"/>
  <c r="K264" i="1"/>
  <c r="J265" i="1"/>
  <c r="K265" i="1"/>
  <c r="J266" i="1"/>
  <c r="K266" i="1"/>
  <c r="J267" i="1"/>
  <c r="K267" i="1"/>
  <c r="J268" i="1"/>
  <c r="K268" i="1"/>
  <c r="J269" i="1"/>
  <c r="K269" i="1"/>
  <c r="J270" i="1"/>
  <c r="K270" i="1"/>
  <c r="J272" i="1"/>
  <c r="K272" i="1"/>
  <c r="J273" i="1"/>
  <c r="K273" i="1"/>
  <c r="J274" i="1"/>
  <c r="K274" i="1"/>
  <c r="J275" i="1"/>
  <c r="K275" i="1"/>
  <c r="J276" i="1"/>
  <c r="K276" i="1"/>
  <c r="J277" i="1"/>
  <c r="K277" i="1"/>
  <c r="J278" i="1"/>
  <c r="K278" i="1"/>
  <c r="J279" i="1"/>
  <c r="K279" i="1"/>
  <c r="J280" i="1"/>
  <c r="K280" i="1"/>
  <c r="J281" i="1"/>
  <c r="K281" i="1"/>
  <c r="J283" i="1"/>
  <c r="K283" i="1"/>
  <c r="J284" i="1"/>
  <c r="K284" i="1"/>
  <c r="J285" i="1"/>
  <c r="K285" i="1"/>
  <c r="J286" i="1"/>
  <c r="K286" i="1"/>
  <c r="J287" i="1"/>
  <c r="K287" i="1"/>
  <c r="J288" i="1"/>
  <c r="K288" i="1"/>
  <c r="J289" i="1"/>
  <c r="K289" i="1"/>
  <c r="J290" i="1"/>
  <c r="K290" i="1"/>
  <c r="J291" i="1"/>
  <c r="K291" i="1"/>
  <c r="J292" i="1"/>
  <c r="K292" i="1"/>
  <c r="J293" i="1"/>
  <c r="K293" i="1"/>
  <c r="J294" i="1"/>
  <c r="K294" i="1"/>
  <c r="J295" i="1"/>
  <c r="K295" i="1"/>
  <c r="J296" i="1"/>
  <c r="K296" i="1"/>
  <c r="J297" i="1"/>
  <c r="K297" i="1"/>
  <c r="J298" i="1"/>
  <c r="K298" i="1"/>
  <c r="J299" i="1"/>
  <c r="K299" i="1"/>
  <c r="J300" i="1"/>
  <c r="K300" i="1"/>
  <c r="J301" i="1"/>
  <c r="K301" i="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8" i="1"/>
  <c r="K358" i="1"/>
  <c r="J359" i="1"/>
  <c r="K359" i="1"/>
  <c r="J360" i="1"/>
  <c r="K360" i="1"/>
  <c r="J361" i="1"/>
  <c r="K361" i="1"/>
  <c r="J362" i="1"/>
  <c r="K362" i="1"/>
  <c r="J363" i="1"/>
  <c r="K363" i="1"/>
  <c r="J364" i="1"/>
  <c r="K364" i="1"/>
  <c r="J365" i="1"/>
  <c r="K365" i="1"/>
  <c r="J366" i="1"/>
  <c r="K366" i="1"/>
  <c r="J367" i="1"/>
  <c r="K367" i="1"/>
  <c r="J368" i="1"/>
  <c r="K368" i="1"/>
  <c r="J369" i="1"/>
  <c r="K369" i="1"/>
  <c r="J370" i="1"/>
  <c r="K370" i="1"/>
  <c r="J371" i="1"/>
  <c r="K371" i="1"/>
  <c r="J372" i="1"/>
  <c r="K372" i="1"/>
  <c r="J373" i="1"/>
  <c r="K373" i="1"/>
  <c r="J374" i="1"/>
  <c r="K374" i="1"/>
  <c r="J375" i="1"/>
  <c r="K375" i="1"/>
  <c r="J376" i="1"/>
  <c r="K376" i="1"/>
  <c r="J377" i="1"/>
  <c r="K377" i="1"/>
  <c r="J378" i="1"/>
  <c r="K378" i="1"/>
  <c r="J379" i="1"/>
  <c r="K379" i="1"/>
  <c r="J380" i="1"/>
  <c r="K380" i="1"/>
  <c r="J381" i="1"/>
  <c r="K381" i="1"/>
  <c r="J383" i="1"/>
  <c r="K383" i="1"/>
  <c r="J384" i="1"/>
  <c r="K384" i="1"/>
  <c r="J385" i="1"/>
  <c r="K385" i="1"/>
  <c r="J386" i="1"/>
  <c r="K386" i="1"/>
  <c r="J387" i="1"/>
  <c r="K387" i="1"/>
  <c r="J388" i="1"/>
  <c r="K388" i="1"/>
  <c r="J389" i="1"/>
  <c r="K389" i="1"/>
  <c r="J390" i="1"/>
  <c r="K390" i="1"/>
  <c r="J391" i="1"/>
  <c r="K391" i="1"/>
  <c r="J392" i="1"/>
  <c r="K392" i="1"/>
  <c r="J393" i="1"/>
  <c r="K393" i="1"/>
  <c r="J394" i="1"/>
  <c r="K394" i="1"/>
  <c r="J395" i="1"/>
  <c r="K395" i="1"/>
  <c r="J396" i="1"/>
  <c r="K396" i="1"/>
  <c r="J397" i="1"/>
  <c r="K397" i="1"/>
  <c r="J398" i="1"/>
  <c r="K398" i="1"/>
  <c r="J399" i="1"/>
  <c r="K399" i="1"/>
  <c r="J400" i="1"/>
  <c r="K400" i="1"/>
  <c r="J401" i="1"/>
  <c r="K401" i="1"/>
  <c r="J404" i="1"/>
  <c r="K404" i="1"/>
  <c r="J405" i="1"/>
  <c r="K405" i="1"/>
  <c r="J406" i="1"/>
  <c r="K406" i="1"/>
  <c r="J407" i="1"/>
  <c r="K407" i="1"/>
  <c r="J408" i="1"/>
  <c r="K408" i="1"/>
  <c r="J409" i="1"/>
  <c r="K409" i="1"/>
  <c r="J410" i="1"/>
  <c r="K410" i="1"/>
  <c r="J411" i="1"/>
  <c r="K411" i="1"/>
  <c r="J412" i="1"/>
  <c r="K412" i="1"/>
  <c r="J413" i="1"/>
  <c r="K413" i="1"/>
  <c r="J414" i="1"/>
  <c r="K414" i="1"/>
  <c r="J415" i="1"/>
  <c r="K415" i="1"/>
  <c r="J416" i="1"/>
  <c r="K416" i="1"/>
  <c r="J417" i="1"/>
  <c r="K417" i="1"/>
  <c r="J418" i="1"/>
  <c r="K418" i="1"/>
  <c r="J419" i="1"/>
  <c r="K419" i="1"/>
  <c r="J420" i="1"/>
  <c r="K420" i="1"/>
  <c r="J421" i="1"/>
  <c r="K421" i="1"/>
  <c r="J422" i="1"/>
  <c r="K422" i="1"/>
  <c r="J424" i="1"/>
  <c r="K424" i="1"/>
  <c r="J425" i="1"/>
  <c r="K425" i="1"/>
  <c r="J426" i="1"/>
  <c r="K426" i="1"/>
  <c r="J427" i="1"/>
  <c r="K427" i="1"/>
  <c r="J428" i="1"/>
  <c r="K428" i="1"/>
  <c r="J429" i="1"/>
  <c r="K429" i="1"/>
  <c r="J430" i="1"/>
  <c r="K430" i="1"/>
  <c r="J431" i="1"/>
  <c r="K431" i="1"/>
  <c r="J432" i="1"/>
  <c r="K432" i="1"/>
  <c r="L432" i="1" s="1"/>
  <c r="J434" i="1"/>
  <c r="K434" i="1"/>
  <c r="J435" i="1"/>
  <c r="K435" i="1"/>
  <c r="J436" i="1"/>
  <c r="K436" i="1"/>
  <c r="J437" i="1"/>
  <c r="K437" i="1"/>
  <c r="J438" i="1"/>
  <c r="K438" i="1"/>
  <c r="J439" i="1"/>
  <c r="K439" i="1"/>
  <c r="L439" i="1" s="1"/>
  <c r="J440" i="1"/>
  <c r="K440" i="1"/>
  <c r="J442" i="1"/>
  <c r="K442" i="1"/>
  <c r="J443" i="1"/>
  <c r="K443" i="1"/>
  <c r="J444" i="1"/>
  <c r="K444" i="1"/>
  <c r="J445" i="1"/>
  <c r="K445" i="1"/>
  <c r="J446" i="1"/>
  <c r="K446" i="1"/>
  <c r="J447" i="1"/>
  <c r="K447" i="1"/>
  <c r="J448" i="1"/>
  <c r="K448" i="1"/>
  <c r="J449" i="1"/>
  <c r="K449" i="1"/>
  <c r="J450" i="1"/>
  <c r="K450" i="1"/>
  <c r="J451" i="1"/>
  <c r="K451" i="1"/>
  <c r="J452" i="1"/>
  <c r="K452" i="1"/>
  <c r="L452" i="1" s="1"/>
  <c r="J453" i="1"/>
  <c r="K453" i="1"/>
  <c r="J454" i="1"/>
  <c r="K454" i="1"/>
  <c r="J455" i="1"/>
  <c r="K455" i="1"/>
  <c r="J456" i="1"/>
  <c r="K456" i="1"/>
  <c r="J457" i="1"/>
  <c r="K457" i="1"/>
  <c r="J458" i="1"/>
  <c r="K458" i="1"/>
  <c r="J459" i="1"/>
  <c r="K459" i="1"/>
  <c r="J460" i="1"/>
  <c r="K460" i="1"/>
  <c r="J461" i="1"/>
  <c r="K461" i="1"/>
  <c r="J462" i="1"/>
  <c r="K462" i="1"/>
  <c r="J463" i="1"/>
  <c r="K463" i="1"/>
  <c r="J464" i="1"/>
  <c r="K464" i="1"/>
  <c r="J465" i="1"/>
  <c r="K465" i="1"/>
  <c r="J466" i="1"/>
  <c r="K466" i="1"/>
  <c r="J467" i="1"/>
  <c r="K467" i="1"/>
  <c r="J468" i="1"/>
  <c r="K468" i="1"/>
  <c r="J469" i="1"/>
  <c r="K469" i="1"/>
  <c r="J470" i="1"/>
  <c r="K470" i="1"/>
  <c r="J471" i="1"/>
  <c r="K471" i="1"/>
  <c r="J472" i="1"/>
  <c r="K472" i="1"/>
  <c r="J474" i="1"/>
  <c r="K474" i="1"/>
  <c r="J475" i="1"/>
  <c r="K475" i="1"/>
  <c r="J476" i="1"/>
  <c r="K476" i="1"/>
  <c r="J477" i="1"/>
  <c r="K477" i="1"/>
  <c r="J478" i="1"/>
  <c r="K478" i="1"/>
  <c r="J479" i="1"/>
  <c r="K479" i="1"/>
  <c r="J480" i="1"/>
  <c r="K480" i="1"/>
  <c r="J481" i="1"/>
  <c r="K481" i="1"/>
  <c r="J482" i="1"/>
  <c r="K482" i="1"/>
  <c r="J483" i="1"/>
  <c r="K483" i="1"/>
  <c r="J484" i="1"/>
  <c r="K484" i="1"/>
  <c r="J485" i="1"/>
  <c r="K485" i="1"/>
  <c r="J486" i="1"/>
  <c r="K486" i="1"/>
  <c r="J487" i="1"/>
  <c r="K487" i="1"/>
  <c r="J488" i="1"/>
  <c r="K488" i="1"/>
  <c r="J489" i="1"/>
  <c r="K489" i="1"/>
  <c r="J490" i="1"/>
  <c r="K490" i="1"/>
  <c r="J491" i="1"/>
  <c r="K491" i="1"/>
  <c r="J493" i="1"/>
  <c r="K493" i="1"/>
  <c r="J494" i="1"/>
  <c r="K494" i="1"/>
  <c r="J495" i="1"/>
  <c r="K495" i="1"/>
  <c r="J496" i="1"/>
  <c r="K496" i="1"/>
  <c r="J497" i="1"/>
  <c r="K497" i="1"/>
  <c r="J498" i="1"/>
  <c r="K498" i="1"/>
  <c r="J499" i="1"/>
  <c r="K499" i="1"/>
  <c r="J500" i="1"/>
  <c r="K500" i="1"/>
  <c r="J501" i="1"/>
  <c r="K501" i="1"/>
  <c r="J502" i="1"/>
  <c r="K502" i="1"/>
  <c r="J503" i="1"/>
  <c r="K503" i="1"/>
  <c r="J505" i="1"/>
  <c r="K505" i="1"/>
  <c r="J506" i="1"/>
  <c r="K506" i="1"/>
  <c r="J507" i="1"/>
  <c r="K507" i="1"/>
  <c r="J508" i="1"/>
  <c r="K508" i="1"/>
  <c r="J509" i="1"/>
  <c r="K509" i="1"/>
  <c r="J510" i="1"/>
  <c r="K510" i="1"/>
  <c r="J511" i="1"/>
  <c r="K511" i="1"/>
  <c r="J512" i="1"/>
  <c r="K512" i="1"/>
  <c r="J513" i="1"/>
  <c r="K513" i="1"/>
  <c r="J514" i="1"/>
  <c r="K514" i="1"/>
  <c r="J515" i="1"/>
  <c r="K515" i="1"/>
  <c r="J516" i="1"/>
  <c r="K516" i="1"/>
  <c r="J517" i="1"/>
  <c r="K517" i="1"/>
  <c r="J518" i="1"/>
  <c r="K518" i="1"/>
  <c r="J519" i="1"/>
  <c r="K519" i="1"/>
  <c r="J520" i="1"/>
  <c r="K520" i="1"/>
  <c r="J521" i="1"/>
  <c r="K521" i="1"/>
  <c r="J522" i="1"/>
  <c r="K522" i="1"/>
  <c r="J523" i="1"/>
  <c r="K523" i="1"/>
  <c r="J524" i="1"/>
  <c r="K524" i="1"/>
  <c r="J525" i="1"/>
  <c r="K525" i="1"/>
  <c r="J526" i="1"/>
  <c r="K526" i="1"/>
  <c r="J527" i="1"/>
  <c r="K527" i="1"/>
  <c r="L527" i="1" s="1"/>
  <c r="J528" i="1"/>
  <c r="K528" i="1"/>
  <c r="J529" i="1"/>
  <c r="K529" i="1"/>
  <c r="J530" i="1"/>
  <c r="K530" i="1"/>
  <c r="J531" i="1"/>
  <c r="K531" i="1"/>
  <c r="J532" i="1"/>
  <c r="K532" i="1"/>
  <c r="J533" i="1"/>
  <c r="K533" i="1"/>
  <c r="J534" i="1"/>
  <c r="K534" i="1"/>
  <c r="J535" i="1"/>
  <c r="K535" i="1"/>
  <c r="J536" i="1"/>
  <c r="K536" i="1"/>
  <c r="J537" i="1"/>
  <c r="K537" i="1"/>
  <c r="J539" i="1"/>
  <c r="K539" i="1"/>
  <c r="J540" i="1"/>
  <c r="K540" i="1"/>
  <c r="J541" i="1"/>
  <c r="K541" i="1"/>
  <c r="J542" i="1"/>
  <c r="K542" i="1"/>
  <c r="J543" i="1"/>
  <c r="K543" i="1"/>
  <c r="J544" i="1"/>
  <c r="K544" i="1"/>
  <c r="J545" i="1"/>
  <c r="K545" i="1"/>
  <c r="J546" i="1"/>
  <c r="K546" i="1"/>
  <c r="J547" i="1"/>
  <c r="K547" i="1"/>
  <c r="J548" i="1"/>
  <c r="K548" i="1"/>
  <c r="J549" i="1"/>
  <c r="K549" i="1"/>
  <c r="J550" i="1"/>
  <c r="K550" i="1"/>
  <c r="J551" i="1"/>
  <c r="K551" i="1"/>
  <c r="J552" i="1"/>
  <c r="K552" i="1"/>
  <c r="J553" i="1"/>
  <c r="K553" i="1"/>
  <c r="J554" i="1"/>
  <c r="K554" i="1"/>
  <c r="J555" i="1"/>
  <c r="K555" i="1"/>
  <c r="J556" i="1"/>
  <c r="K556" i="1"/>
  <c r="J557" i="1"/>
  <c r="K557" i="1"/>
  <c r="J558" i="1"/>
  <c r="K558" i="1"/>
  <c r="J559" i="1"/>
  <c r="K559" i="1"/>
  <c r="J560" i="1"/>
  <c r="K560" i="1"/>
  <c r="J561" i="1"/>
  <c r="K561" i="1"/>
  <c r="J562" i="1"/>
  <c r="K562" i="1"/>
  <c r="J563" i="1"/>
  <c r="K563" i="1"/>
  <c r="J564" i="1"/>
  <c r="K564" i="1"/>
  <c r="J565" i="1"/>
  <c r="K565" i="1"/>
  <c r="J566" i="1"/>
  <c r="K566" i="1"/>
  <c r="J567" i="1"/>
  <c r="K567" i="1"/>
  <c r="J568" i="1"/>
  <c r="K568" i="1"/>
  <c r="J569" i="1"/>
  <c r="K569" i="1"/>
  <c r="J570" i="1"/>
  <c r="K570" i="1"/>
  <c r="J571" i="1"/>
  <c r="K571" i="1"/>
  <c r="J572" i="1"/>
  <c r="K572" i="1"/>
  <c r="J573" i="1"/>
  <c r="K573" i="1"/>
  <c r="J574" i="1"/>
  <c r="K574" i="1"/>
  <c r="J575" i="1"/>
  <c r="K575" i="1"/>
  <c r="J576" i="1"/>
  <c r="K576" i="1"/>
  <c r="J577" i="1"/>
  <c r="K577" i="1"/>
  <c r="J579" i="1"/>
  <c r="K579" i="1"/>
  <c r="J580" i="1"/>
  <c r="K580" i="1"/>
  <c r="J581" i="1"/>
  <c r="K581" i="1"/>
  <c r="J582" i="1"/>
  <c r="K582" i="1"/>
  <c r="J583" i="1"/>
  <c r="K583" i="1"/>
  <c r="J584" i="1"/>
  <c r="K584" i="1"/>
  <c r="J585" i="1"/>
  <c r="K585" i="1"/>
  <c r="J586" i="1"/>
  <c r="K586" i="1"/>
  <c r="J587" i="1"/>
  <c r="K587" i="1"/>
  <c r="J588" i="1"/>
  <c r="K588" i="1"/>
  <c r="J589" i="1"/>
  <c r="K589" i="1"/>
  <c r="J590" i="1"/>
  <c r="K590" i="1"/>
  <c r="J591" i="1"/>
  <c r="K591" i="1"/>
  <c r="J592" i="1"/>
  <c r="K592" i="1"/>
  <c r="J593" i="1"/>
  <c r="K593" i="1"/>
  <c r="J594" i="1"/>
  <c r="K594" i="1"/>
  <c r="J595" i="1"/>
  <c r="K595" i="1"/>
  <c r="J597" i="1"/>
  <c r="K597" i="1"/>
  <c r="J598" i="1"/>
  <c r="K598" i="1"/>
  <c r="J599" i="1"/>
  <c r="K599" i="1"/>
  <c r="J600" i="1"/>
  <c r="K600" i="1"/>
  <c r="J601" i="1"/>
  <c r="K601" i="1"/>
  <c r="J602" i="1"/>
  <c r="K602" i="1"/>
  <c r="J603" i="1"/>
  <c r="K603" i="1"/>
  <c r="J604" i="1"/>
  <c r="K604" i="1"/>
  <c r="J605" i="1"/>
  <c r="K605" i="1"/>
  <c r="J606" i="1"/>
  <c r="K606" i="1"/>
  <c r="J607" i="1"/>
  <c r="K607" i="1"/>
  <c r="J608" i="1"/>
  <c r="K608" i="1"/>
  <c r="J609" i="1"/>
  <c r="K609" i="1"/>
  <c r="J610" i="1"/>
  <c r="K610" i="1"/>
  <c r="J611" i="1"/>
  <c r="K611" i="1"/>
  <c r="J612" i="1"/>
  <c r="K612" i="1"/>
  <c r="J613" i="1"/>
  <c r="K613" i="1"/>
  <c r="J614" i="1"/>
  <c r="K614" i="1"/>
  <c r="J615" i="1"/>
  <c r="K615" i="1"/>
  <c r="J616" i="1"/>
  <c r="K616" i="1"/>
  <c r="J617" i="1"/>
  <c r="K617" i="1"/>
  <c r="J618" i="1"/>
  <c r="K618" i="1"/>
  <c r="J619" i="1"/>
  <c r="K619" i="1"/>
  <c r="J620" i="1"/>
  <c r="K620" i="1"/>
  <c r="J621" i="1"/>
  <c r="K621" i="1"/>
  <c r="J622" i="1"/>
  <c r="K622" i="1"/>
  <c r="J623" i="1"/>
  <c r="K623" i="1"/>
  <c r="J624" i="1"/>
  <c r="K624" i="1"/>
  <c r="J625" i="1"/>
  <c r="K625" i="1"/>
  <c r="J626" i="1"/>
  <c r="K626" i="1"/>
  <c r="J627" i="1"/>
  <c r="K627" i="1"/>
  <c r="J629" i="1"/>
  <c r="K629" i="1"/>
  <c r="J630" i="1"/>
  <c r="K630" i="1"/>
  <c r="J631" i="1"/>
  <c r="K631" i="1"/>
  <c r="J632" i="1"/>
  <c r="K632" i="1"/>
  <c r="J633" i="1"/>
  <c r="K633" i="1"/>
  <c r="J634" i="1"/>
  <c r="K634" i="1"/>
  <c r="J635" i="1"/>
  <c r="K635" i="1"/>
  <c r="J636" i="1"/>
  <c r="K636" i="1"/>
  <c r="J637" i="1"/>
  <c r="K637" i="1"/>
  <c r="J638" i="1"/>
  <c r="K638" i="1"/>
  <c r="J640" i="1"/>
  <c r="K640" i="1"/>
  <c r="J641" i="1"/>
  <c r="K641" i="1"/>
  <c r="J642" i="1"/>
  <c r="K642" i="1"/>
  <c r="J643" i="1"/>
  <c r="K643" i="1"/>
  <c r="J644" i="1"/>
  <c r="K644" i="1"/>
  <c r="J645" i="1"/>
  <c r="K645" i="1"/>
  <c r="J646" i="1"/>
  <c r="K646" i="1"/>
  <c r="J647" i="1"/>
  <c r="K647" i="1"/>
  <c r="J648" i="1"/>
  <c r="K648" i="1"/>
  <c r="J649" i="1"/>
  <c r="K649" i="1"/>
  <c r="J650" i="1"/>
  <c r="K650" i="1"/>
  <c r="J651" i="1"/>
  <c r="K651" i="1"/>
  <c r="J652" i="1"/>
  <c r="K652" i="1"/>
  <c r="J653" i="1"/>
  <c r="K653" i="1"/>
  <c r="J654" i="1"/>
  <c r="K654" i="1"/>
  <c r="J655" i="1"/>
  <c r="K655" i="1"/>
  <c r="J656" i="1"/>
  <c r="K656" i="1"/>
  <c r="J657" i="1"/>
  <c r="K657" i="1"/>
  <c r="J658" i="1"/>
  <c r="K658" i="1"/>
  <c r="J659" i="1"/>
  <c r="K659" i="1"/>
  <c r="J660" i="1"/>
  <c r="K660" i="1"/>
  <c r="J661" i="1"/>
  <c r="K661" i="1"/>
  <c r="J662" i="1"/>
  <c r="K662" i="1"/>
  <c r="J663" i="1"/>
  <c r="K663" i="1"/>
  <c r="J664" i="1"/>
  <c r="K664" i="1"/>
  <c r="J665" i="1"/>
  <c r="K665" i="1"/>
  <c r="J666" i="1"/>
  <c r="K666" i="1"/>
  <c r="J667" i="1"/>
  <c r="K667" i="1"/>
  <c r="J668" i="1"/>
  <c r="K668" i="1"/>
  <c r="J669" i="1"/>
  <c r="K669" i="1"/>
  <c r="J670" i="1"/>
  <c r="K670" i="1"/>
  <c r="J671" i="1"/>
  <c r="K671" i="1"/>
  <c r="J672" i="1"/>
  <c r="K672" i="1"/>
  <c r="J673" i="1"/>
  <c r="K673" i="1"/>
  <c r="J674" i="1"/>
  <c r="K674" i="1"/>
  <c r="J675" i="1"/>
  <c r="K675" i="1"/>
  <c r="J676" i="1"/>
  <c r="K676" i="1"/>
  <c r="J677" i="1"/>
  <c r="K677" i="1"/>
  <c r="J678" i="1"/>
  <c r="K678" i="1"/>
  <c r="J679" i="1"/>
  <c r="K679" i="1"/>
  <c r="J681" i="1"/>
  <c r="K681" i="1"/>
  <c r="J682" i="1"/>
  <c r="K682" i="1"/>
  <c r="J683" i="1"/>
  <c r="K683" i="1"/>
  <c r="J684" i="1"/>
  <c r="K684" i="1"/>
  <c r="J685" i="1"/>
  <c r="K685" i="1"/>
  <c r="J686" i="1"/>
  <c r="K686" i="1"/>
  <c r="J687" i="1"/>
  <c r="K687" i="1"/>
  <c r="J688" i="1"/>
  <c r="K688" i="1"/>
  <c r="J689" i="1"/>
  <c r="K689" i="1"/>
  <c r="J690" i="1"/>
  <c r="K690" i="1"/>
  <c r="J691" i="1"/>
  <c r="K691" i="1"/>
  <c r="J692" i="1"/>
  <c r="K692" i="1"/>
  <c r="J693" i="1"/>
  <c r="K693" i="1"/>
  <c r="J694" i="1"/>
  <c r="K694" i="1"/>
  <c r="J695" i="1"/>
  <c r="K695" i="1"/>
  <c r="J696" i="1"/>
  <c r="K696" i="1"/>
  <c r="J697" i="1"/>
  <c r="K697" i="1"/>
  <c r="J698" i="1"/>
  <c r="K698" i="1"/>
  <c r="J700" i="1"/>
  <c r="K700" i="1"/>
  <c r="J701" i="1"/>
  <c r="K701" i="1"/>
  <c r="J702" i="1"/>
  <c r="K702" i="1"/>
  <c r="J703" i="1"/>
  <c r="K703" i="1"/>
  <c r="J704" i="1"/>
  <c r="K704" i="1"/>
  <c r="J705" i="1"/>
  <c r="K705" i="1"/>
  <c r="J706" i="1"/>
  <c r="K706" i="1"/>
  <c r="J707" i="1"/>
  <c r="K707" i="1"/>
  <c r="J708" i="1"/>
  <c r="K708" i="1"/>
  <c r="J709" i="1"/>
  <c r="K709" i="1"/>
  <c r="J710" i="1"/>
  <c r="K710" i="1"/>
  <c r="J711" i="1"/>
  <c r="K711" i="1"/>
  <c r="J713" i="1"/>
  <c r="K713" i="1"/>
  <c r="J714" i="1"/>
  <c r="K714" i="1"/>
  <c r="J715" i="1"/>
  <c r="K715" i="1"/>
  <c r="J716" i="1"/>
  <c r="K716" i="1"/>
  <c r="J717" i="1"/>
  <c r="K717" i="1"/>
  <c r="J718" i="1"/>
  <c r="K718" i="1"/>
  <c r="J719" i="1"/>
  <c r="K719" i="1"/>
  <c r="J720" i="1"/>
  <c r="K720" i="1"/>
  <c r="J721" i="1"/>
  <c r="K721" i="1"/>
  <c r="J722" i="1"/>
  <c r="K722" i="1"/>
  <c r="J723" i="1"/>
  <c r="K723" i="1"/>
  <c r="J724" i="1"/>
  <c r="K724" i="1"/>
  <c r="J725" i="1"/>
  <c r="K725" i="1"/>
  <c r="J726" i="1"/>
  <c r="K726" i="1"/>
  <c r="J727" i="1"/>
  <c r="K727" i="1"/>
  <c r="L727" i="1" s="1"/>
  <c r="J728" i="1"/>
  <c r="K728" i="1"/>
  <c r="J729" i="1"/>
  <c r="K729" i="1"/>
  <c r="J730" i="1"/>
  <c r="K730" i="1"/>
  <c r="J731" i="1"/>
  <c r="K731" i="1"/>
  <c r="J732" i="1"/>
  <c r="K732" i="1"/>
  <c r="J733" i="1"/>
  <c r="K733" i="1"/>
  <c r="J735" i="1"/>
  <c r="K735" i="1"/>
  <c r="J736" i="1"/>
  <c r="K736" i="1"/>
  <c r="J737" i="1"/>
  <c r="K737" i="1"/>
  <c r="J738" i="1"/>
  <c r="K738" i="1"/>
  <c r="J739" i="1"/>
  <c r="K739" i="1"/>
  <c r="J740" i="1"/>
  <c r="K740" i="1"/>
  <c r="J741" i="1"/>
  <c r="K741" i="1"/>
  <c r="J742" i="1"/>
  <c r="K742" i="1"/>
  <c r="J743" i="1"/>
  <c r="K743" i="1"/>
  <c r="J744" i="1"/>
  <c r="K744" i="1"/>
  <c r="J745" i="1"/>
  <c r="K745" i="1"/>
  <c r="J746" i="1"/>
  <c r="K746" i="1"/>
  <c r="J15" i="1"/>
  <c r="K15" i="1"/>
  <c r="L528" i="1" l="1"/>
  <c r="L595" i="1"/>
  <c r="L593" i="1"/>
  <c r="L591" i="1"/>
  <c r="L583" i="1"/>
  <c r="L581" i="1"/>
  <c r="L579" i="1"/>
  <c r="J749" i="1"/>
  <c r="L144" i="1"/>
  <c r="L112" i="1"/>
  <c r="L88" i="1"/>
  <c r="L84" i="1"/>
  <c r="L80" i="1"/>
  <c r="L56" i="1"/>
  <c r="L52" i="1"/>
  <c r="L44" i="1"/>
  <c r="L36" i="1"/>
  <c r="L600" i="1"/>
  <c r="L576" i="1"/>
  <c r="L675" i="1"/>
  <c r="L667" i="1"/>
  <c r="L651" i="1"/>
  <c r="L636" i="1"/>
  <c r="L615" i="1"/>
  <c r="L607" i="1"/>
  <c r="L559" i="1"/>
  <c r="L551" i="1"/>
  <c r="L543" i="1"/>
  <c r="L503" i="1"/>
  <c r="L495" i="1"/>
  <c r="L484" i="1"/>
  <c r="L480" i="1"/>
  <c r="L476" i="1"/>
  <c r="L463" i="1"/>
  <c r="L318" i="1"/>
  <c r="L313" i="1"/>
  <c r="L309" i="1"/>
  <c r="L213" i="1"/>
  <c r="L136" i="1"/>
  <c r="L132" i="1"/>
  <c r="L128" i="1"/>
  <c r="L57" i="1"/>
  <c r="L687" i="1"/>
  <c r="L683" i="1"/>
  <c r="L674" i="1"/>
  <c r="L535" i="1"/>
  <c r="L526" i="1"/>
  <c r="L524" i="1"/>
  <c r="L455" i="1"/>
  <c r="L453" i="1"/>
  <c r="L451" i="1"/>
  <c r="L447" i="1"/>
  <c r="L379" i="1"/>
  <c r="L377" i="1"/>
  <c r="L375" i="1"/>
  <c r="L367" i="1"/>
  <c r="L363" i="1"/>
  <c r="L361" i="1"/>
  <c r="L356" i="1"/>
  <c r="L354" i="1"/>
  <c r="L352" i="1"/>
  <c r="L350" i="1"/>
  <c r="L348" i="1"/>
  <c r="L346" i="1"/>
  <c r="L344" i="1"/>
  <c r="L342" i="1"/>
  <c r="L270" i="1"/>
  <c r="L519" i="1"/>
  <c r="L517" i="1"/>
  <c r="L515" i="1"/>
  <c r="L513" i="1"/>
  <c r="L511" i="1"/>
  <c r="L507" i="1"/>
  <c r="L505" i="1"/>
  <c r="L383" i="1"/>
  <c r="L370" i="1"/>
  <c r="L341" i="1"/>
  <c r="L335" i="1"/>
  <c r="L730" i="1"/>
  <c r="L575" i="1"/>
  <c r="J750" i="1"/>
  <c r="J751" i="1" s="1"/>
  <c r="L719" i="1"/>
  <c r="L715" i="1"/>
  <c r="L695" i="1"/>
  <c r="L693" i="1"/>
  <c r="L650" i="1"/>
  <c r="L644" i="1"/>
  <c r="L624" i="1"/>
  <c r="L616" i="1"/>
  <c r="L536" i="1"/>
  <c r="L508" i="1"/>
  <c r="L502" i="1"/>
  <c r="L500" i="1"/>
  <c r="L494" i="1"/>
  <c r="L491" i="1"/>
  <c r="L489" i="1"/>
  <c r="L479" i="1"/>
  <c r="L475" i="1"/>
  <c r="L470" i="1"/>
  <c r="L468" i="1"/>
  <c r="L466" i="1"/>
  <c r="L323" i="1"/>
  <c r="L297" i="1"/>
  <c r="L293" i="1"/>
  <c r="L289" i="1"/>
  <c r="L266" i="1"/>
  <c r="L264" i="1"/>
  <c r="L262" i="1"/>
  <c r="L260" i="1"/>
  <c r="L258" i="1"/>
  <c r="L254" i="1"/>
  <c r="L250" i="1"/>
  <c r="L244" i="1"/>
  <c r="L222" i="1"/>
  <c r="L61" i="1"/>
  <c r="L522" i="1"/>
  <c r="L411" i="1"/>
  <c r="L401" i="1"/>
  <c r="L399" i="1"/>
  <c r="L395" i="1"/>
  <c r="L393" i="1"/>
  <c r="L391" i="1"/>
  <c r="L746" i="1"/>
  <c r="L731" i="1"/>
  <c r="L726" i="1"/>
  <c r="L724" i="1"/>
  <c r="L718" i="1"/>
  <c r="L716" i="1"/>
  <c r="L690" i="1"/>
  <c r="L647" i="1"/>
  <c r="L568" i="1"/>
  <c r="L560" i="1"/>
  <c r="L552" i="1"/>
  <c r="L286" i="1"/>
  <c r="L281" i="1"/>
  <c r="L277" i="1"/>
  <c r="L273" i="1"/>
  <c r="L267" i="1"/>
  <c r="L243" i="1"/>
  <c r="L236" i="1"/>
  <c r="L234" i="1"/>
  <c r="L232" i="1"/>
  <c r="L230" i="1"/>
  <c r="L227" i="1"/>
  <c r="L223" i="1"/>
  <c r="L58" i="1"/>
  <c r="L18" i="1"/>
  <c r="L438" i="1"/>
  <c r="L436" i="1"/>
  <c r="L418" i="1"/>
  <c r="L400" i="1"/>
  <c r="L392" i="1"/>
  <c r="L334" i="1"/>
  <c r="L729" i="1"/>
  <c r="L702" i="1"/>
  <c r="L682" i="1"/>
  <c r="L679" i="1"/>
  <c r="L655" i="1"/>
  <c r="L623" i="1"/>
  <c r="L608" i="1"/>
  <c r="L582" i="1"/>
  <c r="L580" i="1"/>
  <c r="L577" i="1"/>
  <c r="L516" i="1"/>
  <c r="L514" i="1"/>
  <c r="L512" i="1"/>
  <c r="L448" i="1"/>
  <c r="L415" i="1"/>
  <c r="L376" i="1"/>
  <c r="L360" i="1"/>
  <c r="L355" i="1"/>
  <c r="L330" i="1"/>
  <c r="L328" i="1"/>
  <c r="L326" i="1"/>
  <c r="L324" i="1"/>
  <c r="L322" i="1"/>
  <c r="L320" i="1"/>
  <c r="L302" i="1"/>
  <c r="L298" i="1"/>
  <c r="L294" i="1"/>
  <c r="L292" i="1"/>
  <c r="L290" i="1"/>
  <c r="L238" i="1"/>
  <c r="L233" i="1"/>
  <c r="L229" i="1"/>
  <c r="L226" i="1"/>
  <c r="L219" i="1"/>
  <c r="L214" i="1"/>
  <c r="L212" i="1"/>
  <c r="L185" i="1"/>
  <c r="L183" i="1"/>
  <c r="L181" i="1"/>
  <c r="L174" i="1"/>
  <c r="L141" i="1"/>
  <c r="L137" i="1"/>
  <c r="L43" i="1"/>
  <c r="L41" i="1"/>
  <c r="L743" i="1"/>
  <c r="L732" i="1"/>
  <c r="L645" i="1"/>
  <c r="L632" i="1"/>
  <c r="L589" i="1"/>
  <c r="L571" i="1"/>
  <c r="L569" i="1"/>
  <c r="L567" i="1"/>
  <c r="L565" i="1"/>
  <c r="L545" i="1"/>
  <c r="L499" i="1"/>
  <c r="L497" i="1"/>
  <c r="L490" i="1"/>
  <c r="L471" i="1"/>
  <c r="L467" i="1"/>
  <c r="L465" i="1"/>
  <c r="L440" i="1"/>
  <c r="L740" i="1"/>
  <c r="L728" i="1"/>
  <c r="L707" i="1"/>
  <c r="L694" i="1"/>
  <c r="L676" i="1"/>
  <c r="L668" i="1"/>
  <c r="L664" i="1"/>
  <c r="L658" i="1"/>
  <c r="L656" i="1"/>
  <c r="L646" i="1"/>
  <c r="L631" i="1"/>
  <c r="L599" i="1"/>
  <c r="L592" i="1"/>
  <c r="L584" i="1"/>
  <c r="L572" i="1"/>
  <c r="L564" i="1"/>
  <c r="L556" i="1"/>
  <c r="L540" i="1"/>
  <c r="L534" i="1"/>
  <c r="L496" i="1"/>
  <c r="L487" i="1"/>
  <c r="L472" i="1"/>
  <c r="L460" i="1"/>
  <c r="L431" i="1"/>
  <c r="L427" i="1"/>
  <c r="L420" i="1"/>
  <c r="L416" i="1"/>
  <c r="L404" i="1"/>
  <c r="L396" i="1"/>
  <c r="L388" i="1"/>
  <c r="L371" i="1"/>
  <c r="L314" i="1"/>
  <c r="L312" i="1"/>
  <c r="L310" i="1"/>
  <c r="L308" i="1"/>
  <c r="L303" i="1"/>
  <c r="L283" i="1"/>
  <c r="L280" i="1"/>
  <c r="L278" i="1"/>
  <c r="L276" i="1"/>
  <c r="L265" i="1"/>
  <c r="L261" i="1"/>
  <c r="L257" i="1"/>
  <c r="L249" i="1"/>
  <c r="L245" i="1"/>
  <c r="L206" i="1"/>
  <c r="L202" i="1"/>
  <c r="L200" i="1"/>
  <c r="L190" i="1"/>
  <c r="L173" i="1"/>
  <c r="L93" i="1"/>
  <c r="L89" i="1"/>
  <c r="L48" i="1"/>
  <c r="L46" i="1"/>
  <c r="L16" i="1"/>
  <c r="L184" i="1"/>
  <c r="L180" i="1"/>
  <c r="L177" i="1"/>
  <c r="L170" i="1"/>
  <c r="L109" i="1"/>
  <c r="L105" i="1"/>
  <c r="L53" i="1"/>
  <c r="L51" i="1"/>
  <c r="L49" i="1"/>
  <c r="L45" i="1"/>
  <c r="L37" i="1"/>
  <c r="L32" i="1"/>
  <c r="L28" i="1"/>
  <c r="L21" i="1"/>
  <c r="L154" i="1"/>
  <c r="L151" i="1"/>
  <c r="L149" i="1"/>
  <c r="L147" i="1"/>
  <c r="L145" i="1"/>
  <c r="L142" i="1"/>
  <c r="L133" i="1"/>
  <c r="L131" i="1"/>
  <c r="L129" i="1"/>
  <c r="L125" i="1"/>
  <c r="L121" i="1"/>
  <c r="L94" i="1"/>
  <c r="L87" i="1"/>
  <c r="L85" i="1"/>
  <c r="L83" i="1"/>
  <c r="L81" i="1"/>
  <c r="L77" i="1"/>
  <c r="L73" i="1"/>
  <c r="L189" i="1"/>
  <c r="L138" i="1"/>
  <c r="L90" i="1"/>
  <c r="L40" i="1"/>
  <c r="L38" i="1"/>
  <c r="L670" i="1"/>
  <c r="L662" i="1"/>
  <c r="L653" i="1"/>
  <c r="L643" i="1"/>
  <c r="L638" i="1"/>
  <c r="L619" i="1"/>
  <c r="L617" i="1"/>
  <c r="L614" i="1"/>
  <c r="L612" i="1"/>
  <c r="L603" i="1"/>
  <c r="L601" i="1"/>
  <c r="L598" i="1"/>
  <c r="L574" i="1"/>
  <c r="L550" i="1"/>
  <c r="L548" i="1"/>
  <c r="L532" i="1"/>
  <c r="L520" i="1"/>
  <c r="L478" i="1"/>
  <c r="L449" i="1"/>
  <c r="L435" i="1"/>
  <c r="L373" i="1"/>
  <c r="L349" i="1"/>
  <c r="L347" i="1"/>
  <c r="L343" i="1"/>
  <c r="L339" i="1"/>
  <c r="L325" i="1"/>
  <c r="L319" i="1"/>
  <c r="L274" i="1"/>
  <c r="L251" i="1"/>
  <c r="L239" i="1"/>
  <c r="L218" i="1"/>
  <c r="L197" i="1"/>
  <c r="L195" i="1"/>
  <c r="L171" i="1"/>
  <c r="L169" i="1"/>
  <c r="L167" i="1"/>
  <c r="L165" i="1"/>
  <c r="L162" i="1"/>
  <c r="L158" i="1"/>
  <c r="L122" i="1"/>
  <c r="L120" i="1"/>
  <c r="L116" i="1"/>
  <c r="L106" i="1"/>
  <c r="L104" i="1"/>
  <c r="L100" i="1"/>
  <c r="L96" i="1"/>
  <c r="L74" i="1"/>
  <c r="L72" i="1"/>
  <c r="L68" i="1"/>
  <c r="L64" i="1"/>
  <c r="L23" i="1"/>
  <c r="L19" i="1"/>
  <c r="L735" i="1"/>
  <c r="L708" i="1"/>
  <c r="L706" i="1"/>
  <c r="L691" i="1"/>
  <c r="L684" i="1"/>
  <c r="L666" i="1"/>
  <c r="L587" i="1"/>
  <c r="L585" i="1"/>
  <c r="L566" i="1"/>
  <c r="L555" i="1"/>
  <c r="L553" i="1"/>
  <c r="L542" i="1"/>
  <c r="L537" i="1"/>
  <c r="L509" i="1"/>
  <c r="L488" i="1"/>
  <c r="L483" i="1"/>
  <c r="L481" i="1"/>
  <c r="L462" i="1"/>
  <c r="L456" i="1"/>
  <c r="L445" i="1"/>
  <c r="L443" i="1"/>
  <c r="L410" i="1"/>
  <c r="L387" i="1"/>
  <c r="L385" i="1"/>
  <c r="L372" i="1"/>
  <c r="L368" i="1"/>
  <c r="L359" i="1"/>
  <c r="L306" i="1"/>
  <c r="L242" i="1"/>
  <c r="L217" i="1"/>
  <c r="L210" i="1"/>
  <c r="L196" i="1"/>
  <c r="L168" i="1"/>
  <c r="L161" i="1"/>
  <c r="L652" i="1"/>
  <c r="L640" i="1"/>
  <c r="L635" i="1"/>
  <c r="L633" i="1"/>
  <c r="L630" i="1"/>
  <c r="L627" i="1"/>
  <c r="L625" i="1"/>
  <c r="L622" i="1"/>
  <c r="L620" i="1"/>
  <c r="L611" i="1"/>
  <c r="L609" i="1"/>
  <c r="L606" i="1"/>
  <c r="L604" i="1"/>
  <c r="L594" i="1"/>
  <c r="L547" i="1"/>
  <c r="L531" i="1"/>
  <c r="L529" i="1"/>
  <c r="L518" i="1"/>
  <c r="L454" i="1"/>
  <c r="L450" i="1"/>
  <c r="L426" i="1"/>
  <c r="L421" i="1"/>
  <c r="L419" i="1"/>
  <c r="L417" i="1"/>
  <c r="L398" i="1"/>
  <c r="L248" i="1"/>
  <c r="L246" i="1"/>
  <c r="L33" i="1"/>
  <c r="L31" i="1"/>
  <c r="L29" i="1"/>
  <c r="L26" i="1"/>
  <c r="L24" i="1"/>
  <c r="L22" i="1"/>
  <c r="L744" i="1"/>
  <c r="L723" i="1"/>
  <c r="L714" i="1"/>
  <c r="L711" i="1"/>
  <c r="L703" i="1"/>
  <c r="L701" i="1"/>
  <c r="L698" i="1"/>
  <c r="L696" i="1"/>
  <c r="L671" i="1"/>
  <c r="L669" i="1"/>
  <c r="L663" i="1"/>
  <c r="L659" i="1"/>
  <c r="L648" i="1"/>
  <c r="L590" i="1"/>
  <c r="L588" i="1"/>
  <c r="L586" i="1"/>
  <c r="L563" i="1"/>
  <c r="L561" i="1"/>
  <c r="L558" i="1"/>
  <c r="L544" i="1"/>
  <c r="L539" i="1"/>
  <c r="L525" i="1"/>
  <c r="L523" i="1"/>
  <c r="L521" i="1"/>
  <c r="L510" i="1"/>
  <c r="L506" i="1"/>
  <c r="L486" i="1"/>
  <c r="L482" i="1"/>
  <c r="L464" i="1"/>
  <c r="L459" i="1"/>
  <c r="L457" i="1"/>
  <c r="L446" i="1"/>
  <c r="L444" i="1"/>
  <c r="L412" i="1"/>
  <c r="L407" i="1"/>
  <c r="L390" i="1"/>
  <c r="L384" i="1"/>
  <c r="L366" i="1"/>
  <c r="L358" i="1"/>
  <c r="L353" i="1"/>
  <c r="L351" i="1"/>
  <c r="L340" i="1"/>
  <c r="L338" i="1"/>
  <c r="L336" i="1"/>
  <c r="L333" i="1"/>
  <c r="L331" i="1"/>
  <c r="L327" i="1"/>
  <c r="L315" i="1"/>
  <c r="L299" i="1"/>
  <c r="L275" i="1"/>
  <c r="L235" i="1"/>
  <c r="L203" i="1"/>
  <c r="L186" i="1"/>
  <c r="L155" i="1"/>
  <c r="L117" i="1"/>
  <c r="L115" i="1"/>
  <c r="L101" i="1"/>
  <c r="L99" i="1"/>
  <c r="L97" i="1"/>
  <c r="L69" i="1"/>
  <c r="L67" i="1"/>
  <c r="L65" i="1"/>
  <c r="L739" i="1"/>
  <c r="L713" i="1"/>
  <c r="L710" i="1"/>
  <c r="L688" i="1"/>
  <c r="L686" i="1"/>
  <c r="L661" i="1"/>
  <c r="L654" i="1"/>
  <c r="L745" i="1"/>
  <c r="L742" i="1"/>
  <c r="L722" i="1"/>
  <c r="L720" i="1"/>
  <c r="L704" i="1"/>
  <c r="L692" i="1"/>
  <c r="L677" i="1"/>
  <c r="L672" i="1"/>
  <c r="L660" i="1"/>
  <c r="L641" i="1"/>
  <c r="L738" i="1"/>
  <c r="L736" i="1"/>
  <c r="L700" i="1"/>
  <c r="L685" i="1"/>
  <c r="L678" i="1"/>
  <c r="L637" i="1"/>
  <c r="L634" i="1"/>
  <c r="L629" i="1"/>
  <c r="L626" i="1"/>
  <c r="L621" i="1"/>
  <c r="L618" i="1"/>
  <c r="L613" i="1"/>
  <c r="L610" i="1"/>
  <c r="L605" i="1"/>
  <c r="L602" i="1"/>
  <c r="L597" i="1"/>
  <c r="L573" i="1"/>
  <c r="L570" i="1"/>
  <c r="L562" i="1"/>
  <c r="L557" i="1"/>
  <c r="L554" i="1"/>
  <c r="L549" i="1"/>
  <c r="L546" i="1"/>
  <c r="L541" i="1"/>
  <c r="L533" i="1"/>
  <c r="L530" i="1"/>
  <c r="L501" i="1"/>
  <c r="L498" i="1"/>
  <c r="L493" i="1"/>
  <c r="L485" i="1"/>
  <c r="L477" i="1"/>
  <c r="L474" i="1"/>
  <c r="L469" i="1"/>
  <c r="L461" i="1"/>
  <c r="L458" i="1"/>
  <c r="L442" i="1"/>
  <c r="L430" i="1"/>
  <c r="L424" i="1"/>
  <c r="L414" i="1"/>
  <c r="L408" i="1"/>
  <c r="L405" i="1"/>
  <c r="L380" i="1"/>
  <c r="L364" i="1"/>
  <c r="L301" i="1"/>
  <c r="L296" i="1"/>
  <c r="L287" i="1"/>
  <c r="L285" i="1"/>
  <c r="L269" i="1"/>
  <c r="L255" i="1"/>
  <c r="L253" i="1"/>
  <c r="L221" i="1"/>
  <c r="L205" i="1"/>
  <c r="L188" i="1"/>
  <c r="L172" i="1"/>
  <c r="L156" i="1"/>
  <c r="L140" i="1"/>
  <c r="L135" i="1"/>
  <c r="L126" i="1"/>
  <c r="L124" i="1"/>
  <c r="L119" i="1"/>
  <c r="L110" i="1"/>
  <c r="L108" i="1"/>
  <c r="L103" i="1"/>
  <c r="L92" i="1"/>
  <c r="L78" i="1"/>
  <c r="L76" i="1"/>
  <c r="L71" i="1"/>
  <c r="L62" i="1"/>
  <c r="L60" i="1"/>
  <c r="L55" i="1"/>
  <c r="L35" i="1"/>
  <c r="L17" i="1"/>
  <c r="L437" i="1"/>
  <c r="L434" i="1"/>
  <c r="L429" i="1"/>
  <c r="L422" i="1"/>
  <c r="L413" i="1"/>
  <c r="L406" i="1"/>
  <c r="L378" i="1"/>
  <c r="L369" i="1"/>
  <c r="L362" i="1"/>
  <c r="L311" i="1"/>
  <c r="L304" i="1"/>
  <c r="L295" i="1"/>
  <c r="L288" i="1"/>
  <c r="L279" i="1"/>
  <c r="L272" i="1"/>
  <c r="L263" i="1"/>
  <c r="L256" i="1"/>
  <c r="L247" i="1"/>
  <c r="L240" i="1"/>
  <c r="L231" i="1"/>
  <c r="L224" i="1"/>
  <c r="L215" i="1"/>
  <c r="L208" i="1"/>
  <c r="L191" i="1"/>
  <c r="L182" i="1"/>
  <c r="L175" i="1"/>
  <c r="L166" i="1"/>
  <c r="L164" i="1"/>
  <c r="L159" i="1"/>
  <c r="L150" i="1"/>
  <c r="L134" i="1"/>
  <c r="L127" i="1"/>
  <c r="L118" i="1"/>
  <c r="L111" i="1"/>
  <c r="L102" i="1"/>
  <c r="L95" i="1"/>
  <c r="L86" i="1"/>
  <c r="L79" i="1"/>
  <c r="L70" i="1"/>
  <c r="L63" i="1"/>
  <c r="L54" i="1"/>
  <c r="L25" i="1"/>
  <c r="L20" i="1"/>
  <c r="L428" i="1"/>
  <c r="L425" i="1"/>
  <c r="L409" i="1"/>
  <c r="L397" i="1"/>
  <c r="L394" i="1"/>
  <c r="L389" i="1"/>
  <c r="L386" i="1"/>
  <c r="L381" i="1"/>
  <c r="L374" i="1"/>
  <c r="L365" i="1"/>
  <c r="L345" i="1"/>
  <c r="L337" i="1"/>
  <c r="L332" i="1"/>
  <c r="L321" i="1"/>
  <c r="L316" i="1"/>
  <c r="L307" i="1"/>
  <c r="L300" i="1"/>
  <c r="L291" i="1"/>
  <c r="L284" i="1"/>
  <c r="L268" i="1"/>
  <c r="L259" i="1"/>
  <c r="L252" i="1"/>
  <c r="L241" i="1"/>
  <c r="L225" i="1"/>
  <c r="L220" i="1"/>
  <c r="L211" i="1"/>
  <c r="L209" i="1"/>
  <c r="L204" i="1"/>
  <c r="L194" i="1"/>
  <c r="L192" i="1"/>
  <c r="L187" i="1"/>
  <c r="L178" i="1"/>
  <c r="L176" i="1"/>
  <c r="L160" i="1"/>
  <c r="L146" i="1"/>
  <c r="L139" i="1"/>
  <c r="L130" i="1"/>
  <c r="L123" i="1"/>
  <c r="L114" i="1"/>
  <c r="L107" i="1"/>
  <c r="L98" i="1"/>
  <c r="L91" i="1"/>
  <c r="L82" i="1"/>
  <c r="L75" i="1"/>
  <c r="L66" i="1"/>
  <c r="L59" i="1"/>
  <c r="L50" i="1"/>
  <c r="L47" i="1"/>
  <c r="L42" i="1"/>
  <c r="L39" i="1"/>
  <c r="L30" i="1"/>
  <c r="L733" i="1"/>
  <c r="L737" i="1"/>
  <c r="L721" i="1"/>
  <c r="L705" i="1"/>
  <c r="L689" i="1"/>
  <c r="L681" i="1"/>
  <c r="L673" i="1"/>
  <c r="L665" i="1"/>
  <c r="L657" i="1"/>
  <c r="L649" i="1"/>
  <c r="L741" i="1"/>
  <c r="L725" i="1"/>
  <c r="L709" i="1"/>
  <c r="L717" i="1"/>
  <c r="L697" i="1"/>
  <c r="L642" i="1"/>
  <c r="L329" i="1"/>
  <c r="M228" i="1" l="1"/>
  <c r="M271" i="1"/>
  <c r="M216" i="1"/>
  <c r="M382" i="1"/>
  <c r="M402" i="1"/>
  <c r="M305" i="1"/>
  <c r="M699" i="1"/>
  <c r="M113" i="1"/>
  <c r="M734" i="1"/>
  <c r="M596" i="1"/>
  <c r="M628" i="1"/>
  <c r="M282" i="1"/>
  <c r="M179" i="1"/>
  <c r="M163" i="1"/>
  <c r="M199" i="1"/>
  <c r="M143" i="1"/>
  <c r="M207" i="1"/>
  <c r="M357" i="1"/>
  <c r="M639" i="1"/>
  <c r="M27" i="1"/>
  <c r="M317" i="1"/>
  <c r="M237" i="1"/>
  <c r="M153" i="1"/>
  <c r="M34" i="1"/>
  <c r="M680" i="1"/>
  <c r="M712" i="1"/>
  <c r="L15" i="1"/>
  <c r="M14" i="1" s="1"/>
  <c r="K749" i="1"/>
  <c r="K750" i="1" s="1"/>
  <c r="M749" i="1" l="1"/>
  <c r="M750" i="1" s="1"/>
  <c r="L749" i="1"/>
  <c r="K751" i="1"/>
  <c r="L750" i="1" l="1"/>
  <c r="L751" i="1" s="1"/>
  <c r="L7" i="1" s="1"/>
  <c r="M751" i="1"/>
</calcChain>
</file>

<file path=xl/sharedStrings.xml><?xml version="1.0" encoding="utf-8"?>
<sst xmlns="http://schemas.openxmlformats.org/spreadsheetml/2006/main" count="3803" uniqueCount="2132">
  <si>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</si>
  <si>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</si>
  <si>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</si>
  <si>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</si>
  <si>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</si>
  <si>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</si>
  <si>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</si>
  <si>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</si>
  <si>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</si>
  <si>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</si>
  <si>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</si>
  <si>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</si>
  <si>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</si>
  <si>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</si>
  <si>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</si>
  <si>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</si>
  <si>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</si>
  <si>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</si>
  <si>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</si>
  <si>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</si>
  <si>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</si>
  <si>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</si>
  <si>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</si>
  <si>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</si>
  <si>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</si>
  <si>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</si>
  <si>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</si>
  <si>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</si>
  <si>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</si>
  <si>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</si>
  <si>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</si>
  <si>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</si>
  <si>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</si>
  <si>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</si>
  <si>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</si>
  <si>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</si>
  <si>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</si>
  <si>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</si>
  <si>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</si>
  <si>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</si>
  <si>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</si>
  <si>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</si>
  <si>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</si>
  <si>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</si>
  <si>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</si>
  <si>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</si>
  <si>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</si>
  <si>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</si>
  <si>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</si>
  <si>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</si>
  <si>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</si>
  <si>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</si>
  <si>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</si>
  <si>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</si>
  <si>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</si>
  <si>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</si>
  <si>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</si>
  <si>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</si>
  <si>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</si>
  <si>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</si>
  <si>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</si>
  <si>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</si>
  <si>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</si>
  <si>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</si>
  <si>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</si>
  <si>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</si>
  <si>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</si>
  <si>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</si>
  <si>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</si>
  <si>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</si>
  <si>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</si>
  <si>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</si>
  <si>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</si>
  <si>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</si>
  <si>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</si>
  <si>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</si>
  <si>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</si>
  <si>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</si>
  <si>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</si>
  <si>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</si>
  <si>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</si>
  <si>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</si>
  <si>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</si>
  <si>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</si>
  <si>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</si>
  <si>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</si>
  <si>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</si>
  <si>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</si>
  <si>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</si>
  <si>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</si>
  <si>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</si>
  <si>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</si>
  <si>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</si>
  <si>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</si>
  <si>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</si>
  <si>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</si>
  <si>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</si>
  <si>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</si>
  <si>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</si>
  <si>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</si>
  <si>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</si>
  <si>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</si>
  <si>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</si>
  <si>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</si>
  <si>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</si>
  <si>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</si>
  <si>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</si>
  <si>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</si>
  <si>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</si>
  <si>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</si>
  <si>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</si>
  <si>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</si>
  <si>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</si>
  <si>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</si>
  <si>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</si>
  <si>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</si>
  <si>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</si>
  <si>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</si>
  <si>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</si>
  <si>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</si>
  <si>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</si>
  <si>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</si>
  <si>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</si>
  <si>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</si>
  <si>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</si>
  <si>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</si>
  <si>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</si>
  <si>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</si>
  <si>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</si>
  <si>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</si>
  <si>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</si>
  <si>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</si>
  <si>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</si>
  <si>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</si>
  <si>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</si>
  <si>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</si>
  <si>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</si>
  <si>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</si>
  <si>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</si>
  <si>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</si>
  <si>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</si>
  <si>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</si>
  <si>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</si>
  <si>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</si>
  <si>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</si>
  <si>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</si>
  <si>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</si>
  <si>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3.25</t>
  </si>
  <si>
    <t xml:space="preserve">REMOÇÃO DE TAPUME/ CHAPAS METÁLICAS E DE MADEIRA, DE FORMA MANUAL, SEM REAPROVEITAMENTO. </t>
  </si>
  <si>
    <t>3.26</t>
  </si>
  <si>
    <t>REMOÇÃO DE CHAPAS E PERFIS DE DRYWALL, DE FORMA MANUAL, SEM REAPROVEITAMENTO.</t>
  </si>
  <si>
    <t>3.27</t>
  </si>
  <si>
    <t xml:space="preserve">REMOÇÃO DE PORTAS, DE FORMA MANUAL, SEM REAPROVEITAMENTO. </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</si>
  <si>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</si>
  <si>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</si>
  <si>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</si>
  <si>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</si>
  <si>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</si>
  <si>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</si>
  <si>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</si>
  <si>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</si>
  <si>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</si>
  <si>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</si>
  <si>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</si>
  <si>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</si>
  <si>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</si>
  <si>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</si>
  <si>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</si>
  <si>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</si>
  <si>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</si>
  <si>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</si>
  <si>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</si>
  <si>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</si>
  <si>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</si>
  <si>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</si>
  <si>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</si>
  <si>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</si>
  <si>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</si>
  <si>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</si>
  <si>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</si>
  <si>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</si>
  <si>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</si>
  <si>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</si>
  <si>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</si>
  <si>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</si>
  <si>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</si>
  <si>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</si>
  <si>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</si>
  <si>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</si>
  <si>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</si>
  <si>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</si>
  <si>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</si>
  <si>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</si>
  <si>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</si>
  <si>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</si>
  <si>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</si>
  <si>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</si>
  <si>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</si>
  <si>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</si>
  <si>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</si>
  <si>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</si>
  <si>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</si>
  <si>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</si>
  <si>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</si>
  <si>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</si>
  <si>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</si>
  <si>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</si>
  <si>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</si>
  <si>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</si>
  <si>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</si>
  <si>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</si>
  <si>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</si>
  <si>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</si>
  <si>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</si>
  <si>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</si>
  <si>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</si>
  <si>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</si>
  <si>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</si>
  <si>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</si>
  <si>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</si>
  <si>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</si>
  <si>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</si>
  <si>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</si>
  <si>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</si>
  <si>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</si>
  <si>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</si>
  <si>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</si>
  <si>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</si>
  <si>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</si>
  <si>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</si>
  <si>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</si>
  <si>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</si>
  <si>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</si>
  <si>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</si>
  <si>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</si>
  <si>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</si>
  <si>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</si>
  <si>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</si>
  <si>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</si>
  <si>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</si>
  <si>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</si>
  <si>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</si>
  <si>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</si>
  <si>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</si>
  <si>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</si>
  <si>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</si>
  <si>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</si>
  <si>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</si>
  <si>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</si>
  <si>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</si>
  <si>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</si>
  <si>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</si>
  <si>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</si>
  <si>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</si>
  <si>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</si>
  <si>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</si>
  <si>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</si>
  <si>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</si>
  <si>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</si>
  <si>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</si>
  <si>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</si>
  <si>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</si>
  <si>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</si>
  <si>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</si>
  <si>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</si>
  <si>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</si>
  <si>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</si>
  <si>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</si>
  <si>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</si>
  <si>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</si>
  <si>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</si>
  <si>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</si>
  <si>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</si>
  <si>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</si>
  <si>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</si>
  <si>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</si>
  <si>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</si>
  <si>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</si>
  <si>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</si>
  <si>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</si>
  <si>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</si>
  <si>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</si>
  <si>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3.77</t>
  </si>
  <si>
    <t xml:space="preserve">FURO MECANIZADO EM CONCRETO, COM MARTELO DEMOLIDOR, PARA INSTALAÇÕES HIDRÁULICAS, DIÂMETROS MAIORES QUE 40 MM E MENORES OU IGUAIS A 75 MM. </t>
  </si>
  <si>
    <t>15,21</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</si>
  <si>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</si>
  <si>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</si>
  <si>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</si>
  <si>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</si>
  <si>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</si>
  <si>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</si>
  <si>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</si>
  <si>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</si>
  <si>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</si>
  <si>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</si>
  <si>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</si>
  <si>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</si>
  <si>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</si>
  <si>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</si>
  <si>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</si>
  <si>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</si>
  <si>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</si>
  <si>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</si>
  <si>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</si>
  <si>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</si>
  <si>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</si>
  <si>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</si>
  <si>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</si>
  <si>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</si>
  <si>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</si>
  <si>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</si>
  <si>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</si>
  <si>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</si>
  <si>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</si>
  <si>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</si>
  <si>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</si>
  <si>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</si>
  <si>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</si>
  <si>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</si>
  <si>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</si>
  <si>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</si>
  <si>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</si>
  <si>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</si>
  <si>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</si>
  <si>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</si>
  <si>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</si>
  <si>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</si>
  <si>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</si>
  <si>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</si>
  <si>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</si>
  <si>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</si>
  <si>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</si>
  <si>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</si>
  <si>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</si>
  <si>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</si>
  <si>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</si>
  <si>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</si>
  <si>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</si>
  <si>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</si>
  <si>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</si>
  <si>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</si>
  <si>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</si>
  <si>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</si>
  <si>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</si>
  <si>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</si>
  <si>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</si>
  <si>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</si>
  <si>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</si>
  <si>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</si>
  <si>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</si>
  <si>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</si>
  <si>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</si>
  <si>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</si>
  <si>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</si>
  <si>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</si>
  <si>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</si>
  <si>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</si>
  <si>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</si>
  <si>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</si>
  <si>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</si>
  <si>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</si>
  <si>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</si>
  <si>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</si>
  <si>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</si>
  <si>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</si>
  <si>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</si>
  <si>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</si>
  <si>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</si>
  <si>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</si>
  <si>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</si>
  <si>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</si>
  <si>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</si>
  <si>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</si>
  <si>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</si>
  <si>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</si>
  <si>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</si>
  <si>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</si>
  <si>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</si>
  <si>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</si>
  <si>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</si>
  <si>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</si>
  <si>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</si>
  <si>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</si>
  <si>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</si>
  <si>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</si>
  <si>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</si>
  <si>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</si>
  <si>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</si>
  <si>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</si>
  <si>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</si>
  <si>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</si>
  <si>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</si>
  <si>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</si>
  <si>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</si>
  <si>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</si>
  <si>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</si>
  <si>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</si>
  <si>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</si>
  <si>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</si>
  <si>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</si>
  <si>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</si>
  <si>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</si>
  <si>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</si>
  <si>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</si>
  <si>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</si>
  <si>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</si>
  <si>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6.2</t>
  </si>
  <si>
    <t>CONCRETO FCK = 15MPA, TRAÇO 1:3,4:3,5 (EM MASSA SECA DE CIMENTO/ AREIA MÉDIA/ BRITA 1) - PREPARO MECÂNICO COM BETONEIRA 400 L.</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</si>
  <si>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</si>
  <si>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</si>
  <si>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</si>
  <si>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</si>
  <si>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</si>
  <si>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</si>
  <si>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</si>
  <si>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</si>
  <si>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</si>
  <si>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</si>
  <si>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</si>
  <si>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6.8</t>
  </si>
  <si>
    <t xml:space="preserve">LASTRO DE CONCRETO MAGRO, APLICADO EM PISOS, LAJES SOBRE SOLO OU RADIERS, ESPESSURA DE 3 CM. </t>
  </si>
  <si>
    <t>5,50</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</si>
  <si>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</si>
  <si>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</si>
  <si>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</si>
  <si>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</si>
  <si>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</si>
  <si>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</si>
  <si>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</si>
  <si>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</si>
  <si>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</si>
  <si>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</si>
  <si>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</si>
  <si>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</si>
  <si>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</si>
  <si>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</si>
  <si>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</si>
  <si>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</si>
  <si>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</si>
  <si>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</si>
  <si>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</si>
  <si>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</si>
  <si>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</si>
  <si>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</si>
  <si>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</si>
  <si>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7.7</t>
  </si>
  <si>
    <t>05.103.000015.SER</t>
  </si>
  <si>
    <t>Escoramento em madeira, com pontaletes 7,5 x 7,5cm para altura de 2,7 a 3 m</t>
  </si>
  <si>
    <t>7.8</t>
  </si>
  <si>
    <t>7.9</t>
  </si>
  <si>
    <t xml:space="preserve">FABRICAÇÃO DE FÔRMA PARA ESTRUTURAS SIMILARES, EM CHAPA DE MADEIRA COMPENSADA RESINADA, E = 17 MM. </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</si>
  <si>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</si>
  <si>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</si>
  <si>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</si>
  <si>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</si>
  <si>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</si>
  <si>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</si>
  <si>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</si>
  <si>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</si>
  <si>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</si>
  <si>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</si>
  <si>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</si>
  <si>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</si>
  <si>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</si>
  <si>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</si>
  <si>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</si>
  <si>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</si>
  <si>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</si>
  <si>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</si>
  <si>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</si>
  <si>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</si>
  <si>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</si>
  <si>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</si>
  <si>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</si>
  <si>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</si>
  <si>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</si>
  <si>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</si>
  <si>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</si>
  <si>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</si>
  <si>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</si>
  <si>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</si>
  <si>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</si>
  <si>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</si>
  <si>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</si>
  <si>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</si>
  <si>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</si>
  <si>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</si>
  <si>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</si>
  <si>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</si>
  <si>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</si>
  <si>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</si>
  <si>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</si>
  <si>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</si>
  <si>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</si>
  <si>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</si>
  <si>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</si>
  <si>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</si>
  <si>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</si>
  <si>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</si>
  <si>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</si>
  <si>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</si>
  <si>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</si>
  <si>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</si>
  <si>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</si>
  <si>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</si>
  <si>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</si>
  <si>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</si>
  <si>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</si>
  <si>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</si>
  <si>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</si>
  <si>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</si>
  <si>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</si>
  <si>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</si>
  <si>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</si>
  <si>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</si>
  <si>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</si>
  <si>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</si>
  <si>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</si>
  <si>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</si>
  <si>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</si>
  <si>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</si>
  <si>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</si>
  <si>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</si>
  <si>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</si>
  <si>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</si>
  <si>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</si>
  <si>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</si>
  <si>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</si>
  <si>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</si>
  <si>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</si>
  <si>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</si>
  <si>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</si>
  <si>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</si>
  <si>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</si>
  <si>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</si>
  <si>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</si>
  <si>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</si>
  <si>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</si>
  <si>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</si>
  <si>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10.6</t>
  </si>
  <si>
    <t>FORRO EM RÉGUAS DE PVC, LISO, PARA AMBIENTES COMERCIAIS, INCLUSIVE ESTRUTURA BIDIRECIONAL DE FIXAÇÃO.</t>
  </si>
  <si>
    <t>10.7</t>
  </si>
  <si>
    <t xml:space="preserve">FORRO EM DRYWALL, PARA AMBIENTES COMERCIAIS, INCLUSIVE ESTRUTURA BIRECIONAL DE FIXAÇÃO. </t>
  </si>
  <si>
    <t>10.8</t>
  </si>
  <si>
    <t xml:space="preserve">ACABAMENTOS PARA FORRO (MOLDURA EM DRYWALL, COM LARGURA DE 15 CM). </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</si>
  <si>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</si>
  <si>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</si>
  <si>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</si>
  <si>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</si>
  <si>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</si>
  <si>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</si>
  <si>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</si>
  <si>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</si>
  <si>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11.4</t>
  </si>
  <si>
    <t>PISO EM LADRILHO HIDRÁULICO APLICADO EM AMBIENTES EXTERNOS.</t>
  </si>
  <si>
    <t>11.5</t>
  </si>
  <si>
    <t>PISO VINÍLICO SEMI-FLEXÍVEL EM PLACAS, PADRÃO LISO, ESPESSURA 3,2 MM, FIXADO COM COLA.</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</si>
  <si>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</si>
  <si>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</si>
  <si>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</si>
  <si>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</si>
  <si>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</si>
  <si>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</si>
  <si>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</si>
  <si>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</si>
  <si>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</si>
  <si>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</si>
  <si>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</si>
  <si>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</si>
  <si>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</si>
  <si>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</si>
  <si>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</si>
  <si>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</si>
  <si>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</si>
  <si>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</si>
  <si>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</si>
  <si>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</si>
  <si>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</si>
  <si>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12.3</t>
  </si>
  <si>
    <t xml:space="preserve">RODAPÉ EM MADEIRA, ALTURA 7CM, FIXADO COM COLA. </t>
  </si>
  <si>
    <t>9,11</t>
  </si>
  <si>
    <t>12.4</t>
  </si>
  <si>
    <t>22.148.000065.SER</t>
  </si>
  <si>
    <t>Rodapé vinílico com 5 cm de altura, fixado com cola à base de neoprene</t>
  </si>
  <si>
    <t>12.5</t>
  </si>
  <si>
    <t xml:space="preserve">RODAPÉ EM GRANITO, ALTURA 10 CM. </t>
  </si>
  <si>
    <t>12.6</t>
  </si>
  <si>
    <t xml:space="preserve">SOLEIRA EM GRANITO, LARGURA 15 CM, ESPESSURA 2,0 CM. </t>
  </si>
  <si>
    <t>14,36</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</si>
  <si>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</si>
  <si>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</si>
  <si>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</si>
  <si>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</si>
  <si>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</si>
  <si>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</si>
  <si>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</si>
  <si>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</si>
  <si>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</si>
  <si>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</si>
  <si>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</si>
  <si>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</si>
  <si>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</si>
  <si>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</si>
  <si>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</si>
  <si>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</si>
  <si>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</si>
  <si>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</si>
  <si>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</si>
  <si>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</si>
  <si>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</si>
  <si>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</si>
  <si>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</si>
  <si>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</si>
  <si>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</si>
  <si>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</si>
  <si>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</si>
  <si>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</si>
  <si>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</si>
  <si>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</si>
  <si>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</si>
  <si>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</si>
  <si>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</si>
  <si>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</si>
  <si>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42,54</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</si>
  <si>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</si>
  <si>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</si>
  <si>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</si>
  <si>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</si>
  <si>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</si>
  <si>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</si>
  <si>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</si>
  <si>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</si>
  <si>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</si>
  <si>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</si>
  <si>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</si>
  <si>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</si>
  <si>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</si>
  <si>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</si>
  <si>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</si>
  <si>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</si>
  <si>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</si>
  <si>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</si>
  <si>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</si>
  <si>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</si>
  <si>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</si>
  <si>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</si>
  <si>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</si>
  <si>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</si>
  <si>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</si>
  <si>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</si>
  <si>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</si>
  <si>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</si>
  <si>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</si>
  <si>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</si>
  <si>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</si>
  <si>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</si>
  <si>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</si>
  <si>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</si>
  <si>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</si>
  <si>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</si>
  <si>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</si>
  <si>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</si>
  <si>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</si>
  <si>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</si>
  <si>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</si>
  <si>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</si>
  <si>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</si>
  <si>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</si>
  <si>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</si>
  <si>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</si>
  <si>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</si>
  <si>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</si>
  <si>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</si>
  <si>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</si>
  <si>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</si>
  <si>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</si>
  <si>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</si>
  <si>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</si>
  <si>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</si>
  <si>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</si>
  <si>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</si>
  <si>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</si>
  <si>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</si>
  <si>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</si>
  <si>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</si>
  <si>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</si>
  <si>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</si>
  <si>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</si>
  <si>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</si>
  <si>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</si>
  <si>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</si>
  <si>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</si>
  <si>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</si>
  <si>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</si>
  <si>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</si>
  <si>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</si>
  <si>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</si>
  <si>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</si>
  <si>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</si>
  <si>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</si>
  <si>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</si>
  <si>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</si>
  <si>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</si>
  <si>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</si>
  <si>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</si>
  <si>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</si>
  <si>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</si>
  <si>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</si>
  <si>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</si>
  <si>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</si>
  <si>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15.3</t>
  </si>
  <si>
    <t xml:space="preserve">TRAMA DE AÇO COMPOSTA POR TERÇAS PARA TELHADOS DE ATÉ 2 ÁGUAS PARA TELHA ONDULADA DE FIBROCIMENTO, METÁLICA, PLÁSTICA OU TERMOACÚSTICA, INCLUSO TRANSPORTE VERTICAL. </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</si>
  <si>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</si>
  <si>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</si>
  <si>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</si>
  <si>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</si>
  <si>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15.6</t>
  </si>
  <si>
    <t xml:space="preserve">TELHAMENTO COM TELHA DE AÇO/ALUMÍNIO E = 0,5 MM, COM ATÉ 2 ÁGUAS, INCLUSO IÇAMENTO. </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</si>
  <si>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</si>
  <si>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</si>
  <si>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</si>
  <si>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</si>
  <si>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</si>
  <si>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</si>
  <si>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</si>
  <si>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</si>
  <si>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</si>
  <si>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</si>
  <si>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</si>
  <si>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</si>
  <si>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</si>
  <si>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</si>
  <si>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</si>
  <si>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</si>
  <si>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6,52</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</si>
  <si>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</si>
  <si>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</si>
  <si>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</si>
  <si>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</si>
  <si>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</si>
  <si>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</si>
  <si>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</si>
  <si>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</si>
  <si>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</si>
  <si>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</si>
  <si>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</si>
  <si>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</si>
  <si>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</si>
  <si>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</si>
  <si>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</si>
  <si>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</si>
  <si>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</si>
  <si>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</si>
  <si>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</si>
  <si>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</si>
  <si>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</si>
  <si>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</si>
  <si>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</si>
  <si>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</si>
  <si>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</si>
  <si>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</si>
  <si>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</si>
  <si>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</si>
  <si>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</si>
  <si>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</si>
  <si>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</si>
  <si>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</si>
  <si>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</si>
  <si>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</si>
  <si>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</si>
  <si>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</si>
  <si>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</si>
  <si>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</si>
  <si>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16.7</t>
  </si>
  <si>
    <t xml:space="preserve">IMPERMEABILIZAÇÃO DE SUPERFÍCIE COM MEMBRANA À BASE DE RESINA ACRÍLICA, 3 DEMÃOS. </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</si>
  <si>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</si>
  <si>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</si>
  <si>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</si>
  <si>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</si>
  <si>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</si>
  <si>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</si>
  <si>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</si>
  <si>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</si>
  <si>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</si>
  <si>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</si>
  <si>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</si>
  <si>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</si>
  <si>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</si>
  <si>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</si>
  <si>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</si>
  <si>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</si>
  <si>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</si>
  <si>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</si>
  <si>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</si>
  <si>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</si>
  <si>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</si>
  <si>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</si>
  <si>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</si>
  <si>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</si>
  <si>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</si>
  <si>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</si>
  <si>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</si>
  <si>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</si>
  <si>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</si>
  <si>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</si>
  <si>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</si>
  <si>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</si>
  <si>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</si>
  <si>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</si>
  <si>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</si>
  <si>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</si>
  <si>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</si>
  <si>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</si>
  <si>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</si>
  <si>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</si>
  <si>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</si>
  <si>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</si>
  <si>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</si>
  <si>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</si>
  <si>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</si>
  <si>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</si>
  <si>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</si>
  <si>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</si>
  <si>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</si>
  <si>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</si>
  <si>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</si>
  <si>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</si>
  <si>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</si>
  <si>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</si>
  <si>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</si>
  <si>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</si>
  <si>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</si>
  <si>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</si>
  <si>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</si>
  <si>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</si>
  <si>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</si>
  <si>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</si>
  <si>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</si>
  <si>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</si>
  <si>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</si>
  <si>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</si>
  <si>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</si>
  <si>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</si>
  <si>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</si>
  <si>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</si>
  <si>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</si>
  <si>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</si>
  <si>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</si>
  <si>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</si>
  <si>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</si>
  <si>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</si>
  <si>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</si>
  <si>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</si>
  <si>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</si>
  <si>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</si>
  <si>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</si>
  <si>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</si>
  <si>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</si>
  <si>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</si>
  <si>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</si>
  <si>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</si>
  <si>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</si>
  <si>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</si>
  <si>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</si>
  <si>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</si>
  <si>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</si>
  <si>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</si>
  <si>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</si>
  <si>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</si>
  <si>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</si>
  <si>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</si>
  <si>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</si>
  <si>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</si>
  <si>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</si>
  <si>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</si>
  <si>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</si>
  <si>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</si>
  <si>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</si>
  <si>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</si>
  <si>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</si>
  <si>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</si>
  <si>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</si>
  <si>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</si>
  <si>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</si>
  <si>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</si>
  <si>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</si>
  <si>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</si>
  <si>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</si>
  <si>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</si>
  <si>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</si>
  <si>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</si>
  <si>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</si>
  <si>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</si>
  <si>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</si>
  <si>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</si>
  <si>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</si>
  <si>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</si>
  <si>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</si>
  <si>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</si>
  <si>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</si>
  <si>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</si>
  <si>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</si>
  <si>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</si>
  <si>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</si>
  <si>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</si>
  <si>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</si>
  <si>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</si>
  <si>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</si>
  <si>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</si>
  <si>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</si>
  <si>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</si>
  <si>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</si>
  <si>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11,52</t>
  </si>
  <si>
    <t>18.3</t>
  </si>
  <si>
    <t xml:space="preserve">PISO PODOTÁTIL DE ALERTA OU DIRECIONAL, DE CONCRETO, ASSENTADO SOBRE ARGAMASSA. </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</si>
  <si>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</si>
  <si>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</si>
  <si>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</si>
  <si>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</si>
  <si>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</si>
  <si>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</si>
  <si>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</si>
  <si>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</si>
  <si>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</si>
  <si>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</si>
  <si>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</si>
  <si>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</si>
  <si>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</si>
  <si>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</si>
  <si>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</si>
  <si>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</si>
  <si>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</si>
  <si>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</si>
  <si>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</si>
  <si>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</si>
  <si>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</si>
  <si>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</si>
  <si>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</si>
  <si>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</si>
  <si>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</si>
  <si>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</si>
  <si>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</si>
  <si>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</si>
  <si>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</si>
  <si>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</si>
  <si>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</si>
  <si>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</si>
  <si>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</si>
  <si>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</si>
  <si>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</si>
  <si>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</si>
  <si>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</si>
  <si>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</si>
  <si>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</si>
  <si>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</si>
  <si>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</si>
  <si>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</si>
  <si>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</si>
  <si>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</si>
  <si>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</si>
  <si>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</si>
  <si>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</si>
  <si>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</si>
  <si>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</si>
  <si>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</si>
  <si>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</si>
  <si>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</si>
  <si>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</si>
  <si>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</si>
  <si>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</si>
  <si>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</si>
  <si>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</si>
  <si>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</si>
  <si>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</si>
  <si>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</si>
  <si>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</si>
  <si>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</si>
  <si>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</si>
  <si>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</si>
  <si>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</si>
  <si>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</si>
  <si>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</si>
  <si>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</si>
  <si>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</si>
  <si>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</si>
  <si>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</si>
  <si>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</si>
  <si>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</si>
  <si>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19.6</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</si>
  <si>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</si>
  <si>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</si>
  <si>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</si>
  <si>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</si>
  <si>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</si>
  <si>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</si>
  <si>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</si>
  <si>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</si>
  <si>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</si>
  <si>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</si>
  <si>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</si>
  <si>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</si>
  <si>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</si>
  <si>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</si>
  <si>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</si>
  <si>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</si>
  <si>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</si>
  <si>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</si>
  <si>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</si>
  <si>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</si>
  <si>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</si>
  <si>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</si>
  <si>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</si>
  <si>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</si>
  <si>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</si>
  <si>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</si>
  <si>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</si>
  <si>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</si>
  <si>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</si>
  <si>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</si>
  <si>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</si>
  <si>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</si>
  <si>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</si>
  <si>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</si>
  <si>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</si>
  <si>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</si>
  <si>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</si>
  <si>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</si>
  <si>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</si>
  <si>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</si>
  <si>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</si>
  <si>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</si>
  <si>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</si>
  <si>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</si>
  <si>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</si>
  <si>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</si>
  <si>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</si>
  <si>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</si>
  <si>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</si>
  <si>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</si>
  <si>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</si>
  <si>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</si>
  <si>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</si>
  <si>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</si>
  <si>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</si>
  <si>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</si>
  <si>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</si>
  <si>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</si>
  <si>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</si>
  <si>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</si>
  <si>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</si>
  <si>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</si>
  <si>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</si>
  <si>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</si>
  <si>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</si>
  <si>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</si>
  <si>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</si>
  <si>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</si>
  <si>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</si>
  <si>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</si>
  <si>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</si>
  <si>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</si>
  <si>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</si>
  <si>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</si>
  <si>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</si>
  <si>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16,30</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</si>
  <si>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</si>
  <si>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</si>
  <si>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</si>
  <si>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</si>
  <si>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</si>
  <si>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</si>
  <si>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</si>
  <si>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</si>
  <si>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</si>
  <si>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</si>
  <si>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</si>
  <si>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</si>
  <si>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</si>
  <si>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20.2.3</t>
  </si>
  <si>
    <t xml:space="preserve">DISJUNTOR TERMOMAGNÉTICO TRIPOLAR , CORRENTE NOMINAL DE 400A - FORNECIMENTO E INSTALAÇÃO. </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</si>
  <si>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</si>
  <si>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</si>
  <si>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</si>
  <si>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</si>
  <si>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</si>
  <si>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</si>
  <si>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</si>
  <si>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</si>
  <si>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</si>
  <si>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20.2.8</t>
  </si>
  <si>
    <t>DISJUNTOR MONOPOLAR TIPO DIN, CORRENTE NOMINAL DE 20A - FORNECIMENTO E INSTALAÇÃO.</t>
  </si>
  <si>
    <t>20.2.9</t>
  </si>
  <si>
    <t xml:space="preserve">DISJUNTOR MONOPOLAR TIPO DIN, CORRENTE NOMINAL DE 16A - FORNECIMENTO E INSTALAÇÃO. </t>
  </si>
  <si>
    <t>20.3</t>
  </si>
  <si>
    <t>ALIMENTADORES DE ENERGIA</t>
  </si>
  <si>
    <t>20.3.1</t>
  </si>
  <si>
    <t xml:space="preserve">ELETRODUTO RÍGIDO ROSCÁVEL, PVC, DN 60 MM (2"), PARA REDE ENTERRADA DE DISTRIBUIÇÃO DE ENERGIA ELÉTRICA - FORNECIMENTO E INSTALAÇÃO. </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</si>
  <si>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</si>
  <si>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</si>
  <si>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</si>
  <si>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</si>
  <si>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</si>
  <si>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</si>
  <si>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</si>
  <si>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</si>
  <si>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</si>
  <si>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</si>
  <si>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</si>
  <si>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</si>
  <si>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</si>
  <si>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</si>
  <si>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</si>
  <si>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</si>
  <si>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</si>
  <si>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</si>
  <si>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</si>
  <si>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</si>
  <si>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</si>
  <si>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</si>
  <si>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</si>
  <si>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</si>
  <si>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20.4.3</t>
  </si>
  <si>
    <t xml:space="preserve">REMOÇÃO DE LUMINÁRIAS, DE FORMA MANUAL, SEM REAPROVEITAMENTO. </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</si>
  <si>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</si>
  <si>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</si>
  <si>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</si>
  <si>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</si>
  <si>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</si>
  <si>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</si>
  <si>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</si>
  <si>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</si>
  <si>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</si>
  <si>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</si>
  <si>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</si>
  <si>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</si>
  <si>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</si>
  <si>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</si>
  <si>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</si>
  <si>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</si>
  <si>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</si>
  <si>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</si>
  <si>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</si>
  <si>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</si>
  <si>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</si>
  <si>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</si>
  <si>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</si>
  <si>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</si>
  <si>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</si>
  <si>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</si>
  <si>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20.4.16</t>
  </si>
  <si>
    <t>ELETRODUTO RÍGIDO ROSCÁVEL, PVC, DN 32 MM (1"), PARA CIRCUITOS TERMINAIS, INSTALADO EM FORRO - FORNECIMENTO E INSTALAÇÃO.</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</si>
  <si>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</si>
  <si>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</si>
  <si>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</si>
  <si>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</si>
  <si>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</si>
  <si>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</si>
  <si>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</si>
  <si>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</si>
  <si>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</si>
  <si>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</si>
  <si>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</si>
  <si>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</si>
  <si>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</si>
  <si>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</si>
  <si>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</si>
  <si>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</si>
  <si>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</si>
  <si>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</si>
  <si>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</si>
  <si>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</si>
  <si>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</si>
  <si>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</si>
  <si>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</si>
  <si>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</si>
  <si>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</si>
  <si>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</si>
  <si>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</si>
  <si>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</si>
  <si>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</si>
  <si>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6,96</t>
  </si>
  <si>
    <t>20.4.31</t>
  </si>
  <si>
    <t xml:space="preserve">LUMINÁRIA DE EMERGÊNCIA, COM 30 LÂMPADAS LED DE 2 W, SEM REATOR - FORNECIMENTO E INSTALAÇÃO. </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</si>
  <si>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</si>
  <si>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</si>
  <si>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</si>
  <si>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</si>
  <si>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</si>
  <si>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</si>
  <si>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</si>
  <si>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</si>
  <si>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</si>
  <si>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</si>
  <si>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</si>
  <si>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</si>
  <si>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</si>
  <si>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</si>
  <si>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</si>
  <si>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</si>
  <si>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</si>
  <si>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</si>
  <si>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</si>
  <si>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</si>
  <si>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</si>
  <si>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</si>
  <si>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</si>
  <si>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</si>
  <si>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20.5.12</t>
  </si>
  <si>
    <t xml:space="preserve">CAIXA RETANGULAR 4" X 4" BAIXA (0,30 M DO PISO), PVC, INSTALADA EM PAREDE - FORNECIMENTO E INSTALAÇÃO. </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</si>
  <si>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</si>
  <si>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</si>
  <si>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</si>
  <si>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</si>
  <si>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</si>
  <si>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</si>
  <si>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</si>
  <si>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</si>
  <si>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14,89</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</si>
  <si>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</si>
  <si>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</si>
  <si>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</si>
  <si>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</si>
  <si>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</si>
  <si>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</si>
  <si>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</si>
  <si>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</si>
  <si>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</si>
  <si>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</si>
  <si>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</si>
  <si>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</si>
  <si>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</si>
  <si>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</si>
  <si>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</si>
  <si>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</si>
  <si>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</si>
  <si>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</si>
  <si>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</si>
  <si>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</si>
  <si>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</si>
  <si>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</si>
  <si>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</si>
  <si>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</si>
  <si>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</si>
  <si>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</si>
  <si>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</si>
  <si>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</si>
  <si>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</si>
  <si>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</si>
  <si>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</si>
  <si>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</si>
  <si>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</si>
  <si>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</si>
  <si>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</si>
  <si>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</si>
  <si>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</si>
  <si>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</si>
  <si>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</si>
  <si>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</si>
  <si>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</si>
  <si>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</si>
  <si>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</si>
  <si>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</si>
  <si>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</si>
  <si>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</si>
  <si>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</si>
  <si>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</si>
  <si>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</si>
  <si>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</si>
  <si>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</si>
  <si>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</si>
  <si>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</si>
  <si>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</si>
  <si>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</si>
  <si>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</si>
  <si>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</si>
  <si>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</si>
  <si>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</si>
  <si>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</si>
  <si>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</si>
  <si>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</si>
  <si>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</si>
  <si>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</si>
  <si>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</si>
  <si>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</si>
  <si>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</si>
  <si>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</si>
  <si>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</si>
  <si>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</si>
  <si>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</si>
  <si>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</si>
  <si>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</si>
  <si>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</si>
  <si>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</si>
  <si>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</si>
  <si>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</si>
  <si>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</si>
  <si>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</si>
  <si>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</si>
  <si>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</si>
  <si>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</si>
  <si>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</si>
  <si>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</si>
  <si>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</si>
  <si>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</si>
  <si>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</si>
  <si>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</si>
  <si>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</si>
  <si>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</si>
  <si>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</si>
  <si>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</si>
  <si>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</si>
  <si>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</si>
  <si>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</si>
  <si>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</si>
  <si>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</si>
  <si>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</si>
  <si>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</si>
  <si>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</si>
  <si>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</si>
  <si>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3,82</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</si>
  <si>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</si>
  <si>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</si>
  <si>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</si>
  <si>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</si>
  <si>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</si>
  <si>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</si>
  <si>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</si>
  <si>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</si>
  <si>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</si>
  <si>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</si>
  <si>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</si>
  <si>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</si>
  <si>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</si>
  <si>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</si>
  <si>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</si>
  <si>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</si>
  <si>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</si>
  <si>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</si>
  <si>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</si>
  <si>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</si>
  <si>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</si>
  <si>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</si>
  <si>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</si>
  <si>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</si>
  <si>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</si>
  <si>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</si>
  <si>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</si>
  <si>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</si>
  <si>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</si>
  <si>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</si>
  <si>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</si>
  <si>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</si>
  <si>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</si>
  <si>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</si>
  <si>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</si>
  <si>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</si>
  <si>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</si>
  <si>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</si>
  <si>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</si>
  <si>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</si>
  <si>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</si>
  <si>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</si>
  <si>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</si>
  <si>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</si>
  <si>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</si>
  <si>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</si>
  <si>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</si>
  <si>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1,29</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</si>
  <si>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</si>
  <si>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</si>
  <si>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</si>
  <si>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</si>
  <si>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</si>
  <si>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</si>
  <si>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</si>
  <si>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</si>
  <si>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</si>
  <si>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</si>
  <si>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</si>
  <si>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</si>
  <si>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</si>
  <si>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</si>
  <si>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</si>
  <si>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</si>
  <si>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</si>
  <si>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</si>
  <si>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</si>
  <si>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</si>
  <si>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</si>
  <si>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</si>
  <si>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</si>
  <si>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</si>
  <si>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</si>
  <si>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</si>
  <si>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</si>
  <si>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</si>
  <si>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</si>
  <si>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</si>
  <si>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</si>
  <si>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</si>
  <si>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</si>
  <si>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</si>
  <si>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</si>
  <si>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</si>
  <si>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</si>
  <si>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</si>
  <si>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</si>
  <si>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</si>
  <si>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</si>
  <si>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</si>
  <si>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</si>
  <si>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</si>
  <si>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</si>
  <si>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</si>
  <si>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</si>
  <si>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</si>
  <si>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</si>
  <si>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</si>
  <si>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</si>
  <si>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</si>
  <si>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</si>
  <si>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</si>
  <si>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</si>
  <si>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</si>
  <si>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</si>
  <si>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</si>
  <si>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</si>
  <si>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</si>
  <si>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</si>
  <si>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</si>
  <si>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</si>
  <si>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</si>
  <si>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</si>
  <si>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</si>
  <si>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</si>
  <si>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</si>
  <si>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</si>
  <si>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</si>
  <si>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</si>
  <si>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</si>
  <si>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</si>
  <si>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</si>
  <si>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</si>
  <si>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</si>
  <si>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</si>
  <si>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</si>
  <si>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</si>
  <si>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</si>
  <si>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</si>
  <si>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</si>
  <si>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</si>
  <si>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</si>
  <si>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</si>
  <si>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</si>
  <si>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</si>
  <si>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</si>
  <si>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</si>
  <si>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</si>
  <si>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</si>
  <si>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</si>
  <si>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</si>
  <si>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</si>
  <si>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</si>
  <si>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</si>
  <si>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</si>
  <si>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</si>
  <si>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</si>
  <si>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</si>
  <si>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</si>
  <si>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</si>
  <si>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</si>
  <si>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</si>
  <si>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</si>
  <si>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</si>
  <si>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</si>
  <si>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</si>
  <si>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</si>
  <si>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</si>
  <si>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</si>
  <si>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</si>
  <si>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</si>
  <si>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</si>
  <si>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</si>
  <si>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</si>
  <si>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</si>
  <si>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</si>
  <si>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</si>
  <si>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</si>
  <si>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</si>
  <si>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</si>
  <si>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</si>
  <si>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</si>
  <si>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</si>
  <si>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</si>
  <si>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</si>
  <si>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</si>
  <si>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</si>
  <si>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3,78</t>
  </si>
  <si>
    <t>21.16</t>
  </si>
  <si>
    <t xml:space="preserve">TUBO, PVC, SOLDÁVEL, DN 20MM, INSTALADO EM RAMAL DE DISTRIBUIÇÃO DE ÁGUA - FORNECIMENTO E INSTALAÇÃO. </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</si>
  <si>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</si>
  <si>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</si>
  <si>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</si>
  <si>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</si>
  <si>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</si>
  <si>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</si>
  <si>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</si>
  <si>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</si>
  <si>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4,04</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</si>
  <si>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</si>
  <si>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</si>
  <si>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</si>
  <si>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</si>
  <si>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</si>
  <si>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</si>
  <si>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</si>
  <si>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</si>
  <si>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</si>
  <si>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</si>
  <si>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</si>
  <si>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</si>
  <si>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</si>
  <si>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</si>
  <si>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</si>
  <si>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</si>
  <si>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</si>
  <si>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</si>
  <si>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</si>
  <si>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</si>
  <si>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</si>
  <si>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</si>
  <si>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</si>
  <si>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</si>
  <si>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22.0</t>
  </si>
  <si>
    <t>INSTALAÇÕES SANITÁRIAS</t>
  </si>
  <si>
    <t>22.1</t>
  </si>
  <si>
    <t xml:space="preserve">TUBO PVC, SERIE NORMAL, ESGOTO PREDIAL, DN 40 MM, FORNECIDO E INSTALADO EM RAMAL DE DESCARGA OU RAMAL DE ESGOTO SANITÁRIO. </t>
  </si>
  <si>
    <t>9,95</t>
  </si>
  <si>
    <t>22.2</t>
  </si>
  <si>
    <t xml:space="preserve">TUBO PVC, SERIE NORMAL, ESGOTO PREDIAL, DN 50 MM, FORNECIDO E INSTALADO EM RAMAL DE DESCARGA OU RAMAL DE ESGOTO SANITÁRIO. </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</si>
  <si>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</si>
  <si>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</si>
  <si>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</si>
  <si>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</si>
  <si>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</si>
  <si>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</si>
  <si>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</si>
  <si>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</si>
  <si>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</si>
  <si>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</si>
  <si>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</si>
  <si>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</si>
  <si>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</si>
  <si>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</si>
  <si>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</si>
  <si>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</si>
  <si>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</si>
  <si>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</si>
  <si>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</si>
  <si>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</si>
  <si>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</si>
  <si>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</si>
  <si>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</si>
  <si>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</si>
  <si>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</si>
  <si>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</si>
  <si>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</si>
  <si>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</si>
  <si>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</si>
  <si>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</si>
  <si>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</si>
  <si>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</si>
  <si>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</si>
  <si>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</si>
  <si>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</si>
  <si>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</si>
  <si>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</si>
  <si>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</si>
  <si>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</si>
  <si>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</si>
  <si>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</si>
  <si>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</si>
  <si>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</si>
  <si>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</si>
  <si>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</si>
  <si>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23.10</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</si>
  <si>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</si>
  <si>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</si>
  <si>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</si>
  <si>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</si>
  <si>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</si>
  <si>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</si>
  <si>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</si>
  <si>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</si>
  <si>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</si>
  <si>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</si>
  <si>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</si>
  <si>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</si>
  <si>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</si>
  <si>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</si>
  <si>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</si>
  <si>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</si>
  <si>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</si>
  <si>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</si>
  <si>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</si>
  <si>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</si>
  <si>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</si>
  <si>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</si>
  <si>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</si>
  <si>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</si>
  <si>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</si>
  <si>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</si>
  <si>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</si>
  <si>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</si>
  <si>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</si>
  <si>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</si>
  <si>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</si>
  <si>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</si>
  <si>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</si>
  <si>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</si>
  <si>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</si>
  <si>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</si>
  <si>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</si>
  <si>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</si>
  <si>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</si>
  <si>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</si>
  <si>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</si>
  <si>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</si>
  <si>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</si>
  <si>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</si>
  <si>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</si>
  <si>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</si>
  <si>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</si>
  <si>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</si>
  <si>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</si>
  <si>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</si>
  <si>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</si>
  <si>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</si>
  <si>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</si>
  <si>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</si>
  <si>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</si>
  <si>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</si>
  <si>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</si>
  <si>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</si>
  <si>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</si>
  <si>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</si>
  <si>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</si>
  <si>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</si>
  <si>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</si>
  <si>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</si>
  <si>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</si>
  <si>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</si>
  <si>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</si>
  <si>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</si>
  <si>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</si>
  <si>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</si>
  <si>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</si>
  <si>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</si>
  <si>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</si>
  <si>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</si>
  <si>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</si>
  <si>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</si>
  <si>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</si>
  <si>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</si>
  <si>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</si>
  <si>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</si>
  <si>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</si>
  <si>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</si>
  <si>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</si>
  <si>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</si>
  <si>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</si>
  <si>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</si>
  <si>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</si>
  <si>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</si>
  <si>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</si>
  <si>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</si>
  <si>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</si>
  <si>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</si>
  <si>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</si>
  <si>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</si>
  <si>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</si>
  <si>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</si>
  <si>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</si>
  <si>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</si>
  <si>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</si>
  <si>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</si>
  <si>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</si>
  <si>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</si>
  <si>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</si>
  <si>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</si>
  <si>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</si>
  <si>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</si>
  <si>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</si>
  <si>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</si>
  <si>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</si>
  <si>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</si>
  <si>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</si>
  <si>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</si>
  <si>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</si>
  <si>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</si>
  <si>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</si>
  <si>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</si>
  <si>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</si>
  <si>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</si>
  <si>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</si>
  <si>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</si>
  <si>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</si>
  <si>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</si>
  <si>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</si>
  <si>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</si>
  <si>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</si>
  <si>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</si>
  <si>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</si>
  <si>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</si>
  <si>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</si>
  <si>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</si>
  <si>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</si>
  <si>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</si>
  <si>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</si>
  <si>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</si>
  <si>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</si>
  <si>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</si>
  <si>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</si>
  <si>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</si>
  <si>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</si>
  <si>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</si>
  <si>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</si>
  <si>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</si>
  <si>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</si>
  <si>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</si>
  <si>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</si>
  <si>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</si>
  <si>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</si>
  <si>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</si>
  <si>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25.9</t>
  </si>
  <si>
    <t xml:space="preserve">TUBO EM COBRE FLEXÍVEL, DN 3/8", COM ISOLAMENTO, INSTALADO EM FORRO, PARA RAMAL DE ALIMENTAÇÃO DE AR CONDICIONADO, INCLUSO FIXADOR. </t>
  </si>
  <si>
    <t>3,46</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</si>
  <si>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</si>
  <si>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</si>
  <si>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</si>
  <si>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</si>
  <si>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</si>
  <si>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</si>
  <si>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</si>
  <si>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</si>
  <si>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</si>
  <si>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</si>
  <si>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</si>
  <si>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</si>
  <si>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</si>
  <si>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</si>
  <si>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</si>
  <si>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</si>
  <si>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</si>
  <si>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</si>
  <si>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</si>
  <si>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</si>
  <si>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</si>
  <si>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</si>
  <si>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</si>
  <si>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</si>
  <si>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</si>
  <si>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</si>
  <si>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</si>
  <si>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</si>
  <si>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</si>
  <si>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</si>
  <si>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</si>
  <si>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</si>
  <si>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</si>
  <si>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</si>
  <si>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</si>
  <si>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</si>
  <si>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</si>
  <si>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</si>
  <si>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</si>
  <si>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</si>
  <si>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</si>
  <si>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</si>
  <si>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</si>
  <si>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</si>
  <si>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</si>
  <si>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</si>
  <si>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</si>
  <si>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</si>
  <si>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</si>
  <si>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</si>
  <si>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</si>
  <si>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</si>
  <si>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</si>
  <si>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</si>
  <si>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</si>
  <si>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</si>
  <si>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</si>
  <si>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</si>
  <si>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</si>
  <si>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</si>
  <si>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</si>
  <si>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</si>
  <si>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</si>
  <si>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</si>
  <si>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</si>
  <si>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</si>
  <si>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</si>
  <si>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</si>
  <si>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</si>
  <si>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</si>
  <si>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</si>
  <si>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</si>
  <si>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</si>
  <si>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</si>
  <si>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</si>
  <si>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</si>
  <si>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</si>
  <si>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</si>
  <si>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</si>
  <si>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</si>
  <si>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</si>
  <si>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</si>
  <si>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</si>
  <si>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</si>
  <si>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</si>
  <si>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</si>
  <si>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</si>
  <si>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</si>
  <si>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</si>
  <si>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</si>
  <si>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</si>
  <si>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</si>
  <si>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</si>
  <si>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</si>
  <si>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</si>
  <si>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</si>
  <si>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</si>
  <si>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</si>
  <si>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</si>
  <si>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</si>
  <si>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</si>
  <si>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</si>
  <si>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</si>
  <si>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</si>
  <si>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</si>
  <si>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AGENCIAS DO BANCO DA AMAZÔNIA</t>
  </si>
  <si>
    <t>SERVIÇOS COMUNS DE ENGENHARIA PARA REPARAÇÕES E ADAPTAÇÕES NA INFRAESTRUTURA FÍSICA DOS IMÓVEIS DO BANCO DA AMAZÔNIA</t>
  </si>
  <si>
    <t>ESTADO DO MARANHÃO</t>
  </si>
  <si>
    <t>SINAPI - NÃO DESONERADO</t>
  </si>
  <si>
    <t>COMP. BASA</t>
  </si>
  <si>
    <t>SEDOP-PA</t>
  </si>
  <si>
    <t>MARANHÃO</t>
  </si>
  <si>
    <t>8.19</t>
  </si>
  <si>
    <t>FORNECIMENTO E INSTALAÇÃO PELE DE VIDRO LAMINADO, E = 8 MM (4+4), PERFIS DE ALUMÍNIO PRETO PARA ESTUTURA, COLUNA, MEIA COLUNA, QUADRO COMPLEMENTARES, COMPONENTES DE MONTAGEM PARA FIXAÇÃO E VEDAÇÃO</t>
  </si>
  <si>
    <t>121,78</t>
  </si>
  <si>
    <t>118,19</t>
  </si>
  <si>
    <t>12,29</t>
  </si>
  <si>
    <t>02.101.000030.SER</t>
  </si>
  <si>
    <t>Abrigo provisório de madeira para alojamento e/ou depósito de materiais e ferramentas</t>
  </si>
  <si>
    <t>40,13</t>
  </si>
  <si>
    <t>75,44</t>
  </si>
  <si>
    <t>403,08</t>
  </si>
  <si>
    <t>187,74</t>
  </si>
  <si>
    <t>8,17</t>
  </si>
  <si>
    <t>1,88</t>
  </si>
  <si>
    <t>12,95</t>
  </si>
  <si>
    <t>18,12</t>
  </si>
  <si>
    <t>1,37</t>
  </si>
  <si>
    <t>2,13</t>
  </si>
  <si>
    <t>1,95</t>
  </si>
  <si>
    <t>2,00</t>
  </si>
  <si>
    <t>5,77</t>
  </si>
  <si>
    <t>6,87</t>
  </si>
  <si>
    <t>17,66</t>
  </si>
  <si>
    <t>2,57</t>
  </si>
  <si>
    <t>12,47</t>
  </si>
  <si>
    <t>12,08</t>
  </si>
  <si>
    <t>10,47</t>
  </si>
  <si>
    <t>0,39</t>
  </si>
  <si>
    <t>1,16</t>
  </si>
  <si>
    <t>6,65</t>
  </si>
  <si>
    <t>5,87</t>
  </si>
  <si>
    <t>10,00</t>
  </si>
  <si>
    <t>8,47</t>
  </si>
  <si>
    <t>11,21</t>
  </si>
  <si>
    <t>10,89</t>
  </si>
  <si>
    <t>28,98</t>
  </si>
  <si>
    <t>42,31</t>
  </si>
  <si>
    <t>23,47</t>
  </si>
  <si>
    <t>60,70</t>
  </si>
  <si>
    <t>59,19</t>
  </si>
  <si>
    <t>58,40</t>
  </si>
  <si>
    <t>58,05</t>
  </si>
  <si>
    <t>178,08</t>
  </si>
  <si>
    <t>210,77</t>
  </si>
  <si>
    <t>7,96</t>
  </si>
  <si>
    <t>65,61</t>
  </si>
  <si>
    <t>34,82</t>
  </si>
  <si>
    <t>90,49</t>
  </si>
  <si>
    <t>96,60</t>
  </si>
  <si>
    <t>35,23</t>
  </si>
  <si>
    <t>11,14</t>
  </si>
  <si>
    <t>12,70</t>
  </si>
  <si>
    <t>45,34</t>
  </si>
  <si>
    <t>69,92</t>
  </si>
  <si>
    <t>49,97</t>
  </si>
  <si>
    <t>20,50</t>
  </si>
  <si>
    <t>32,18</t>
  </si>
  <si>
    <t>22,73</t>
  </si>
  <si>
    <t>31,65</t>
  </si>
  <si>
    <t>1,31</t>
  </si>
  <si>
    <t>9,88</t>
  </si>
  <si>
    <t>15,03</t>
  </si>
  <si>
    <t>6,81</t>
  </si>
  <si>
    <t>13,96</t>
  </si>
  <si>
    <t>15,47</t>
  </si>
  <si>
    <t>33,06</t>
  </si>
  <si>
    <t>34,41</t>
  </si>
  <si>
    <t>4,76</t>
  </si>
  <si>
    <t>20,13</t>
  </si>
  <si>
    <t>2,98</t>
  </si>
  <si>
    <t>13,08</t>
  </si>
  <si>
    <t>7,11</t>
  </si>
  <si>
    <t>1,90</t>
  </si>
  <si>
    <t>9,64</t>
  </si>
  <si>
    <t>8,32</t>
  </si>
  <si>
    <t>57,62</t>
  </si>
  <si>
    <t>123,07</t>
  </si>
  <si>
    <t>97,61</t>
  </si>
  <si>
    <t>202,84</t>
  </si>
  <si>
    <t>42,76</t>
  </si>
  <si>
    <t>52,60</t>
  </si>
  <si>
    <t>34,43</t>
  </si>
  <si>
    <t>41,53</t>
  </si>
  <si>
    <t>45,06</t>
  </si>
  <si>
    <t>24,95</t>
  </si>
  <si>
    <t>14,34</t>
  </si>
  <si>
    <t>102,34</t>
  </si>
  <si>
    <t>7,87</t>
  </si>
  <si>
    <t>281,80</t>
  </si>
  <si>
    <t>54,53</t>
  </si>
  <si>
    <t>60,68</t>
  </si>
  <si>
    <t>24,55</t>
  </si>
  <si>
    <t>20,60</t>
  </si>
  <si>
    <t>26,90</t>
  </si>
  <si>
    <t>3,58</t>
  </si>
  <si>
    <t>5,32</t>
  </si>
  <si>
    <t>4,70</t>
  </si>
  <si>
    <t>2,05</t>
  </si>
  <si>
    <t>3,28</t>
  </si>
  <si>
    <t>11,59</t>
  </si>
  <si>
    <t>20,75</t>
  </si>
  <si>
    <t>2,33</t>
  </si>
  <si>
    <t>4,87</t>
  </si>
  <si>
    <t>5,82</t>
  </si>
  <si>
    <t>14,53</t>
  </si>
  <si>
    <t>23,80</t>
  </si>
  <si>
    <t>35,75</t>
  </si>
  <si>
    <t>11,98</t>
  </si>
  <si>
    <t>10,34</t>
  </si>
  <si>
    <t>13,73</t>
  </si>
  <si>
    <t>12,20</t>
  </si>
  <si>
    <t>32,22</t>
  </si>
  <si>
    <t>23,83</t>
  </si>
  <si>
    <t>31,90</t>
  </si>
  <si>
    <t>16.125.000070.SER</t>
  </si>
  <si>
    <t>PONTO DE TOMADA COMPLETO, COM ELETRODUTO PVC RÍGIDO, CURVA,LUVA, FIO RÍGIDO, CAIXA 4X2", TOMADA DE EMBUTIR 2P+T-10A, 250V</t>
  </si>
  <si>
    <t>16.125.000010.SER</t>
  </si>
  <si>
    <t>Ponto seco para instalação de som, tv, alarme e lógica, incluindo eletroduto PVC rígido e caixa com espelho</t>
  </si>
  <si>
    <t>16.125.000050.SER</t>
  </si>
  <si>
    <t>PONTO DE LUZ COM ELETRODUTO PVC RÍGIDO, Ø 3/4"  E FIO RÍGIDO 1,5 MM², CAIXA E LUVA</t>
  </si>
  <si>
    <t>4,52</t>
  </si>
  <si>
    <t>1,09</t>
  </si>
  <si>
    <t>1,47</t>
  </si>
  <si>
    <t>16.123.000012.SER</t>
  </si>
  <si>
    <t>Luminária fluorescente completa industrial com 4 lâmpadas de 20 W, tipo calha de sobrepor</t>
  </si>
  <si>
    <t>10,36</t>
  </si>
  <si>
    <t>6,59</t>
  </si>
  <si>
    <t>5,70</t>
  </si>
  <si>
    <t>0,09</t>
  </si>
  <si>
    <t>1,33</t>
  </si>
  <si>
    <t>7,98</t>
  </si>
  <si>
    <t>3,83</t>
  </si>
  <si>
    <t>5,52</t>
  </si>
  <si>
    <t>5,12</t>
  </si>
  <si>
    <t>8,83</t>
  </si>
  <si>
    <t>4,75</t>
  </si>
  <si>
    <t>6,54</t>
  </si>
  <si>
    <t>4,03</t>
  </si>
  <si>
    <t>4,94</t>
  </si>
  <si>
    <t>5,75</t>
  </si>
  <si>
    <t>6,83</t>
  </si>
  <si>
    <t>1,00</t>
  </si>
  <si>
    <t>3,26</t>
  </si>
  <si>
    <t>2,09</t>
  </si>
  <si>
    <t>7,29</t>
  </si>
  <si>
    <t>3,34</t>
  </si>
  <si>
    <t>4,43</t>
  </si>
  <si>
    <t>7,34</t>
  </si>
  <si>
    <t>10,59</t>
  </si>
  <si>
    <t>16,08</t>
  </si>
  <si>
    <t>14,41</t>
  </si>
  <si>
    <t>12,17</t>
  </si>
  <si>
    <t>5,96</t>
  </si>
  <si>
    <t>26,28</t>
  </si>
  <si>
    <t>39,71</t>
  </si>
  <si>
    <t>10,71</t>
  </si>
  <si>
    <t>25,37</t>
  </si>
  <si>
    <t>7,93</t>
  </si>
  <si>
    <t>47,70</t>
  </si>
  <si>
    <t>4,16</t>
  </si>
  <si>
    <t>2,91</t>
  </si>
  <si>
    <t>11,63</t>
  </si>
  <si>
    <t>28,99</t>
  </si>
  <si>
    <t>4,36</t>
  </si>
  <si>
    <t>6,86</t>
  </si>
  <si>
    <t>2,11</t>
  </si>
  <si>
    <t>45,13</t>
  </si>
  <si>
    <t>16,52</t>
  </si>
  <si>
    <t>49,18</t>
  </si>
  <si>
    <t>5,10</t>
  </si>
  <si>
    <t>3,68</t>
  </si>
  <si>
    <t>3,89</t>
  </si>
  <si>
    <t>1,36</t>
  </si>
  <si>
    <t>3,20</t>
  </si>
  <si>
    <t>3,72</t>
  </si>
  <si>
    <t>1,38</t>
  </si>
  <si>
    <t>CONJUNTO DE PONTOS HIDRÁULICOS DE ÁGUA FRIA PARA BANHEIRO (RAMAL/SUB-RAMAL E DISTRIBUIÇÃO) EM PVC, COM TUBOS, CONEXÕES, REGISTROS, CORTES E FIXAÇÕES EM PRÉDIO COM TUBULAÇÕES EMBUTIDAS COM RASGO.</t>
  </si>
  <si>
    <t>NOV-2024</t>
  </si>
  <si>
    <t>29,16</t>
  </si>
  <si>
    <t>7,39</t>
  </si>
  <si>
    <t>6,07</t>
  </si>
  <si>
    <t>23,46</t>
  </si>
  <si>
    <t>16,25</t>
  </si>
  <si>
    <t>5,80</t>
  </si>
  <si>
    <t>26,18</t>
  </si>
  <si>
    <t>24,74</t>
  </si>
  <si>
    <t>46,60</t>
  </si>
  <si>
    <t>18,29</t>
  </si>
  <si>
    <t>28,26</t>
  </si>
  <si>
    <t>8,74</t>
  </si>
  <si>
    <t>8,70</t>
  </si>
  <si>
    <t>9,77</t>
  </si>
  <si>
    <t>25,09</t>
  </si>
  <si>
    <t>6,46</t>
  </si>
  <si>
    <t>0,74</t>
  </si>
  <si>
    <t>2,46</t>
  </si>
  <si>
    <t>1,77</t>
  </si>
  <si>
    <t>9,61</t>
  </si>
  <si>
    <t>13,46</t>
  </si>
  <si>
    <t>19,73</t>
  </si>
  <si>
    <t>7,18</t>
  </si>
  <si>
    <t>4,32</t>
  </si>
  <si>
    <t>7,65</t>
  </si>
  <si>
    <t>26,72</t>
  </si>
  <si>
    <t>12,02</t>
  </si>
  <si>
    <t>14,65</t>
  </si>
  <si>
    <t>11,36</t>
  </si>
  <si>
    <t>12,96</t>
  </si>
  <si>
    <t>6,31</t>
  </si>
  <si>
    <t>56,29</t>
  </si>
  <si>
    <t>16,39</t>
  </si>
  <si>
    <t>56,31</t>
  </si>
  <si>
    <t>48,89</t>
  </si>
  <si>
    <t>28,93</t>
  </si>
  <si>
    <t>2,44</t>
  </si>
  <si>
    <t>1,75</t>
  </si>
  <si>
    <t>0,51</t>
  </si>
  <si>
    <t>0,54</t>
  </si>
  <si>
    <t>6,01</t>
  </si>
  <si>
    <t>25,88</t>
  </si>
  <si>
    <t>20,30</t>
  </si>
  <si>
    <t>4,39</t>
  </si>
  <si>
    <t>5,14</t>
  </si>
  <si>
    <t>1,06</t>
  </si>
  <si>
    <t>0,84</t>
  </si>
  <si>
    <t>1,43</t>
  </si>
  <si>
    <t>8,58</t>
  </si>
  <si>
    <t>19,60</t>
  </si>
  <si>
    <t>13,67</t>
  </si>
  <si>
    <t>14,91</t>
  </si>
  <si>
    <t>4,56</t>
  </si>
  <si>
    <t>3,50</t>
  </si>
  <si>
    <t>4,88</t>
  </si>
  <si>
    <t>3,48</t>
  </si>
  <si>
    <t>10,07</t>
  </si>
  <si>
    <t>9,40</t>
  </si>
  <si>
    <t>1,87</t>
  </si>
  <si>
    <t>14,97</t>
  </si>
  <si>
    <t>27,57</t>
  </si>
  <si>
    <t>9,16</t>
  </si>
  <si>
    <t>1,21</t>
  </si>
  <si>
    <t>229,18</t>
  </si>
  <si>
    <t>7,61</t>
  </si>
  <si>
    <t>19,71</t>
  </si>
  <si>
    <t>22,14</t>
  </si>
  <si>
    <t>26,62</t>
  </si>
  <si>
    <t>2,80</t>
  </si>
  <si>
    <t>0,47</t>
  </si>
  <si>
    <t>13,97</t>
  </si>
  <si>
    <t>14,98</t>
  </si>
  <si>
    <t>C375-BASA-SINAPI-104660-Mai/24</t>
  </si>
  <si>
    <t>6,55</t>
  </si>
  <si>
    <t>4,29</t>
  </si>
  <si>
    <t>1,85</t>
  </si>
  <si>
    <t>0,59</t>
  </si>
  <si>
    <t>115,41</t>
  </si>
  <si>
    <t>8,48</t>
  </si>
  <si>
    <t>16,24</t>
  </si>
  <si>
    <t>58,81</t>
  </si>
  <si>
    <t>63,64</t>
  </si>
  <si>
    <t>CONCRETO FCK = 15MPA, TRAÇO 1:3,4:3,5 (EM MASSA SECA DE CIMENTO/ AREIA MÉDIA/ BRITA 1) - PREPARO MECÂNICO COM BETONEIRA 600 L. AF_05/2021</t>
  </si>
  <si>
    <t>50,88</t>
  </si>
  <si>
    <t>VERGA PRÉ-FABRICADA COM ATÉ 1,5 M DE VÃO, ESPESSURA DE *15* CM. AF_03/2024</t>
  </si>
  <si>
    <t>23,52</t>
  </si>
  <si>
    <t>25,61</t>
  </si>
  <si>
    <t>4,20</t>
  </si>
  <si>
    <t>21,25</t>
  </si>
  <si>
    <t>24,64</t>
  </si>
  <si>
    <t>VASO SANITARIO SIFONADO CONVENCIONAL PARA PCD SEM FURO FRONTAL COM LOUÇA BRANCA SEM ASSENTO, INCLUSO CONJUNTO DE LIGAÇÃO PARA BACIA SANITÁRIA AJUSTÁVEL - FORNECIMENTO E INSTALAÇÃO. AF_01/2020</t>
  </si>
  <si>
    <t>FUNDO SELADOR ACRÍLICO, APLICAÇÃO MANUAL EM PAREDE, UMA DEMÃO. AF_04/2023</t>
  </si>
  <si>
    <t>343,04</t>
  </si>
  <si>
    <t>353,02</t>
  </si>
  <si>
    <t>31,93</t>
  </si>
  <si>
    <t>CABO DE COBRE FLEXÍVEL ISOLADO, 1,5 MM², ANTI-CHAMA 450/750 V, PARA CIRCUITOS TERMINAIS - FORNECIMENTO E INSTALAÇÃO. AF_03/2023</t>
  </si>
  <si>
    <t>LUMINÁRIA ARANDELA TIPO TARTARUGA, DE SOBREPOR, COM 1 LÂMPADA LED DE 6 W, SEM REATOR - FORNECIMENTO E INSTALAÇÃO. AF_09/2024</t>
  </si>
  <si>
    <t>6,41</t>
  </si>
  <si>
    <t>6,20</t>
  </si>
  <si>
    <t>38,01</t>
  </si>
  <si>
    <t>ELETRODUTO RÍGIDO ROSCÁVEL, PVC, DN 25 MM (3/4"), PARA CIRCUITOS TERMINAIS, INSTALADO EM LAJE - FORNECIMENTO E INSTALAÇÃO. AF_03/2023</t>
  </si>
  <si>
    <t>113,85</t>
  </si>
  <si>
    <t>ELETRODUTO RÍGIDO ROSCÁVEL, PVC, DN 32 MM (1"), PARA CIRCUITOS TERMINAIS, INSTALADO EM FORRO - FORNECIMENTO E INSTALAÇÃO. AF_03/2023</t>
  </si>
  <si>
    <t>REGISTRO DE PRESSÃO BRUTO, LATÃO, ROSCÁVEL, 3/4", COM ACABAMENTO E CANOPLA CROMADOS - FORNECIMENTO E INSTALAÇÃO. AF_08/2021</t>
  </si>
  <si>
    <t>PAPELEIRA DE PAREDE EM METAL CROMADO SEM TAMPA, INCLUSO FIXAÇÃO. AF_01/2020</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</si>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</sst>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4">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17">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515470</xdr:colOff>
      <xdr:row>0</xdr:row>
      <xdr:rowOff>168088</xdr:rowOff>
    </xdr:from>
    <xdr:to>
      <xdr:col>4</xdr:col>
      <xdr:colOff>767602</xdr:colOff>
      <xdr:row>2</xdr:row>
      <xdr:rowOff>149038</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885264" y="168088"/>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Licita&#231;&#227;o%20RP_2024-2025/Vers&#227;o-V05/Licita&#231;&#227;o_RP_Reforma%20Ag&#234;ncias_V05/Or&#231;GeraLRP_Unico-Matriz_MA-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pane ySplit="13" topLeftCell="A14" activePane="bottomLeft" state="frozen"/>
      <selection pane="bottomLeft" activeCell="I4" sqref="I4"/>
    </sheetView>
  </sheetViews>
  <sheetFormatPr defaultColWidth="0" defaultRowHeight="14.25"/>
  <cols>
    <col min="1" max="1" width="5.5703125" style="66"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7.42578125" style="66" customWidth="1"/>
    <col min="13" max="13" width="14.7109375" style="66" bestFit="1"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1848</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2131</v>
      </c>
      <c r="L6" s="2">
        <v>1.1268</v>
      </c>
    </row>
    <row r="7" spans="2:13" s="10" customFormat="1" ht="15">
      <c r="D7" s="30" t="s">
        <v>5</v>
      </c>
      <c r="E7" s="31" t="s">
        <v>1842</v>
      </c>
      <c r="F7" s="20"/>
      <c r="G7" s="20"/>
      <c r="H7" s="20"/>
      <c r="I7" s="20"/>
      <c r="J7" s="32"/>
      <c r="K7" s="33" t="s">
        <v>6</v>
      </c>
      <c r="L7" s="34">
        <f>L751</f>
        <v>9029973.3643523976</v>
      </c>
    </row>
    <row r="8" spans="2:13" s="10" customFormat="1" ht="15">
      <c r="D8" s="30" t="s">
        <v>7</v>
      </c>
      <c r="E8" s="35" t="s">
        <v>1843</v>
      </c>
      <c r="F8" s="36"/>
      <c r="G8" s="36"/>
      <c r="H8" s="3"/>
      <c r="I8" s="4"/>
      <c r="J8" s="37"/>
      <c r="K8" s="15"/>
      <c r="L8" s="15"/>
    </row>
    <row r="9" spans="2:13" s="10" customFormat="1" ht="15">
      <c r="D9" s="30" t="s">
        <v>8</v>
      </c>
      <c r="E9" s="38" t="s">
        <v>1844</v>
      </c>
      <c r="F9" s="39"/>
      <c r="G9" s="40"/>
      <c r="H9" s="40"/>
      <c r="I9" s="41"/>
      <c r="J9" s="37"/>
      <c r="K9" s="15"/>
      <c r="L9" s="15"/>
    </row>
    <row r="10" spans="2:13" s="10" customFormat="1" ht="15">
      <c r="D10" s="30" t="s">
        <v>9</v>
      </c>
      <c r="E10" s="38" t="s">
        <v>1845</v>
      </c>
      <c r="F10" s="42">
        <v>45627</v>
      </c>
      <c r="G10" s="43" t="s">
        <v>1846</v>
      </c>
      <c r="H10" s="4"/>
      <c r="I10" s="42">
        <v>45566</v>
      </c>
      <c r="J10" s="89"/>
      <c r="K10" s="89"/>
      <c r="L10" s="15"/>
      <c r="M10" s="16"/>
    </row>
    <row r="11" spans="2:13" s="10" customFormat="1" ht="15.75" thickBot="1">
      <c r="D11" s="44"/>
      <c r="E11" s="45" t="s">
        <v>100</v>
      </c>
      <c r="F11" s="46" t="s">
        <v>2025</v>
      </c>
      <c r="G11" s="43" t="s">
        <v>1847</v>
      </c>
      <c r="H11" s="43"/>
      <c r="I11" s="42">
        <v>45566</v>
      </c>
      <c r="J11" s="5"/>
      <c r="K11" s="5"/>
      <c r="L11" s="15"/>
      <c r="M11" s="16"/>
    </row>
    <row r="12" spans="2:13" s="10" customFormat="1" ht="15">
      <c r="B12" s="6"/>
      <c r="C12" s="6"/>
      <c r="D12" s="47"/>
      <c r="E12" s="48"/>
      <c r="F12" s="49"/>
      <c r="G12" s="50"/>
      <c r="H12" s="90" t="s">
        <v>10</v>
      </c>
      <c r="I12" s="91"/>
      <c r="J12" s="92" t="s">
        <v>11</v>
      </c>
      <c r="K12" s="93"/>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SUM(L15:L26)</f>
        <v>358364.12999999995</v>
      </c>
    </row>
    <row r="15" spans="2:13" ht="28.5">
      <c r="B15" s="7" t="s">
        <v>27</v>
      </c>
      <c r="C15" s="60" t="s">
        <v>28</v>
      </c>
      <c r="D15" s="60" t="s">
        <v>29</v>
      </c>
      <c r="E15" s="8" t="s">
        <v>30</v>
      </c>
      <c r="F15" s="60" t="s">
        <v>31</v>
      </c>
      <c r="G15" s="7">
        <v>6</v>
      </c>
      <c r="H15" s="61">
        <v>1024.1599999999999</v>
      </c>
      <c r="I15" s="62">
        <v>0</v>
      </c>
      <c r="J15" s="63">
        <f>G15*H15</f>
        <v>6144.9599999999991</v>
      </c>
      <c r="K15" s="64">
        <f>G15*I15</f>
        <v>0</v>
      </c>
      <c r="L15" s="65">
        <f>J15+K15</f>
        <v>6144.9599999999991</v>
      </c>
      <c r="M15" s="65">
        <v>0</v>
      </c>
    </row>
    <row r="16" spans="2:13" ht="28.5">
      <c r="B16" s="7" t="s">
        <v>32</v>
      </c>
      <c r="C16" s="60" t="s">
        <v>28</v>
      </c>
      <c r="D16" s="60" t="s">
        <v>33</v>
      </c>
      <c r="E16" s="8" t="s">
        <v>34</v>
      </c>
      <c r="F16" s="60" t="s">
        <v>35</v>
      </c>
      <c r="G16" s="7">
        <v>5</v>
      </c>
      <c r="H16" s="61">
        <v>817.75</v>
      </c>
      <c r="I16" s="62">
        <v>0</v>
      </c>
      <c r="J16" s="63">
        <f t="shared" ref="J16:J79" si="0">G16*H16</f>
        <v>4088.75</v>
      </c>
      <c r="K16" s="64">
        <f t="shared" ref="K16:K79" si="1">G16*I16</f>
        <v>0</v>
      </c>
      <c r="L16" s="65">
        <f t="shared" ref="L16:L79" si="2">J16+K16</f>
        <v>4088.75</v>
      </c>
      <c r="M16" s="65">
        <v>0</v>
      </c>
    </row>
    <row r="17" spans="2:13" ht="71.25">
      <c r="B17" s="7" t="s">
        <v>36</v>
      </c>
      <c r="C17" s="60" t="s">
        <v>28</v>
      </c>
      <c r="D17" s="60" t="s">
        <v>37</v>
      </c>
      <c r="E17" s="8" t="s">
        <v>38</v>
      </c>
      <c r="F17" s="60" t="s">
        <v>35</v>
      </c>
      <c r="G17" s="7">
        <v>6</v>
      </c>
      <c r="H17" s="61">
        <v>332.65</v>
      </c>
      <c r="I17" s="62">
        <v>0</v>
      </c>
      <c r="J17" s="63">
        <f t="shared" si="0"/>
        <v>1995.8999999999999</v>
      </c>
      <c r="K17" s="64">
        <f t="shared" si="1"/>
        <v>0</v>
      </c>
      <c r="L17" s="65">
        <f t="shared" si="2"/>
        <v>1995.8999999999999</v>
      </c>
      <c r="M17" s="65">
        <v>0</v>
      </c>
    </row>
    <row r="18" spans="2:13" ht="85.5">
      <c r="B18" s="7" t="s">
        <v>39</v>
      </c>
      <c r="C18" s="60" t="s">
        <v>28</v>
      </c>
      <c r="D18" s="60" t="s">
        <v>40</v>
      </c>
      <c r="E18" s="8" t="s">
        <v>41</v>
      </c>
      <c r="F18" s="60" t="s">
        <v>42</v>
      </c>
      <c r="G18" s="7">
        <v>3</v>
      </c>
      <c r="H18" s="61">
        <v>369.599999999999</v>
      </c>
      <c r="I18" s="62">
        <v>20764.48</v>
      </c>
      <c r="J18" s="63">
        <f t="shared" si="0"/>
        <v>1108.799999999997</v>
      </c>
      <c r="K18" s="64">
        <f t="shared" si="1"/>
        <v>62293.440000000002</v>
      </c>
      <c r="L18" s="65">
        <f t="shared" si="2"/>
        <v>63402.239999999998</v>
      </c>
      <c r="M18" s="65">
        <v>0</v>
      </c>
    </row>
    <row r="19" spans="2:13" ht="71.25">
      <c r="B19" s="7" t="s">
        <v>43</v>
      </c>
      <c r="C19" s="60" t="s">
        <v>28</v>
      </c>
      <c r="D19" s="60" t="s">
        <v>44</v>
      </c>
      <c r="E19" s="8" t="s">
        <v>45</v>
      </c>
      <c r="F19" s="60" t="s">
        <v>42</v>
      </c>
      <c r="G19" s="7">
        <v>16</v>
      </c>
      <c r="H19" s="61">
        <v>475.19999999999925</v>
      </c>
      <c r="I19" s="62">
        <v>7874.2400000000007</v>
      </c>
      <c r="J19" s="63">
        <f t="shared" si="0"/>
        <v>7603.199999999988</v>
      </c>
      <c r="K19" s="64">
        <f t="shared" si="1"/>
        <v>125987.84000000001</v>
      </c>
      <c r="L19" s="65">
        <f t="shared" si="2"/>
        <v>133591.04000000001</v>
      </c>
      <c r="M19" s="65">
        <v>0</v>
      </c>
    </row>
    <row r="20" spans="2:13" ht="71.25">
      <c r="B20" s="7" t="s">
        <v>46</v>
      </c>
      <c r="C20" s="60" t="s">
        <v>28</v>
      </c>
      <c r="D20" s="60" t="s">
        <v>47</v>
      </c>
      <c r="E20" s="8" t="s">
        <v>48</v>
      </c>
      <c r="F20" s="60" t="s">
        <v>42</v>
      </c>
      <c r="G20" s="7">
        <v>11</v>
      </c>
      <c r="H20" s="61">
        <v>523.77999999999952</v>
      </c>
      <c r="I20" s="62">
        <v>5956.4000000000005</v>
      </c>
      <c r="J20" s="63">
        <f t="shared" si="0"/>
        <v>5761.5799999999945</v>
      </c>
      <c r="K20" s="64">
        <f t="shared" si="1"/>
        <v>65520.400000000009</v>
      </c>
      <c r="L20" s="65">
        <f t="shared" si="2"/>
        <v>71281.98000000001</v>
      </c>
      <c r="M20" s="65">
        <v>0</v>
      </c>
    </row>
    <row r="21" spans="2:13" ht="28.5">
      <c r="B21" s="7" t="s">
        <v>49</v>
      </c>
      <c r="C21" s="60" t="s">
        <v>50</v>
      </c>
      <c r="D21" s="60">
        <v>90769</v>
      </c>
      <c r="E21" s="8" t="s">
        <v>51</v>
      </c>
      <c r="F21" s="60" t="s">
        <v>52</v>
      </c>
      <c r="G21" s="7">
        <v>200</v>
      </c>
      <c r="H21" s="61">
        <v>2.0999999999999943</v>
      </c>
      <c r="I21" s="62" t="s">
        <v>1851</v>
      </c>
      <c r="J21" s="63">
        <f t="shared" si="0"/>
        <v>419.99999999999886</v>
      </c>
      <c r="K21" s="64">
        <f t="shared" si="1"/>
        <v>24356</v>
      </c>
      <c r="L21" s="65">
        <f t="shared" si="2"/>
        <v>24776</v>
      </c>
      <c r="M21" s="65">
        <v>0</v>
      </c>
    </row>
    <row r="22" spans="2:13" ht="28.5">
      <c r="B22" s="7" t="s">
        <v>53</v>
      </c>
      <c r="C22" s="60" t="s">
        <v>50</v>
      </c>
      <c r="D22" s="60">
        <v>90778</v>
      </c>
      <c r="E22" s="8" t="s">
        <v>54</v>
      </c>
      <c r="F22" s="60" t="s">
        <v>52</v>
      </c>
      <c r="G22" s="7">
        <v>200</v>
      </c>
      <c r="H22" s="61">
        <v>2.1000000000000085</v>
      </c>
      <c r="I22" s="62" t="s">
        <v>1852</v>
      </c>
      <c r="J22" s="63">
        <f t="shared" si="0"/>
        <v>420.00000000000171</v>
      </c>
      <c r="K22" s="64">
        <f t="shared" si="1"/>
        <v>23638</v>
      </c>
      <c r="L22" s="65">
        <f t="shared" si="2"/>
        <v>24058</v>
      </c>
      <c r="M22" s="65">
        <v>0</v>
      </c>
    </row>
    <row r="23" spans="2:13" ht="42.75">
      <c r="B23" s="7" t="s">
        <v>55</v>
      </c>
      <c r="C23" s="60" t="s">
        <v>28</v>
      </c>
      <c r="D23" s="60" t="s">
        <v>56</v>
      </c>
      <c r="E23" s="8" t="s">
        <v>57</v>
      </c>
      <c r="F23" s="60" t="s">
        <v>42</v>
      </c>
      <c r="G23" s="7">
        <v>2</v>
      </c>
      <c r="H23" s="61">
        <v>52.799999999999898</v>
      </c>
      <c r="I23" s="62">
        <v>1075.44</v>
      </c>
      <c r="J23" s="63">
        <f t="shared" si="0"/>
        <v>105.5999999999998</v>
      </c>
      <c r="K23" s="64">
        <f t="shared" si="1"/>
        <v>2150.88</v>
      </c>
      <c r="L23" s="65">
        <f t="shared" si="2"/>
        <v>2256.48</v>
      </c>
      <c r="M23" s="65">
        <v>0</v>
      </c>
    </row>
    <row r="24" spans="2:13">
      <c r="B24" s="7" t="s">
        <v>58</v>
      </c>
      <c r="C24" s="60" t="s">
        <v>28</v>
      </c>
      <c r="D24" s="60" t="s">
        <v>59</v>
      </c>
      <c r="E24" s="8" t="s">
        <v>60</v>
      </c>
      <c r="F24" s="60" t="s">
        <v>35</v>
      </c>
      <c r="G24" s="7">
        <v>6</v>
      </c>
      <c r="H24" s="61">
        <v>821.52</v>
      </c>
      <c r="I24" s="62">
        <v>268.59999999999997</v>
      </c>
      <c r="J24" s="63">
        <f t="shared" si="0"/>
        <v>4929.12</v>
      </c>
      <c r="K24" s="64">
        <f t="shared" si="1"/>
        <v>1611.6</v>
      </c>
      <c r="L24" s="65">
        <f t="shared" si="2"/>
        <v>6540.7199999999993</v>
      </c>
      <c r="M24" s="65">
        <v>0</v>
      </c>
    </row>
    <row r="25" spans="2:13" ht="28.5">
      <c r="B25" s="7" t="s">
        <v>61</v>
      </c>
      <c r="C25" s="60" t="s">
        <v>28</v>
      </c>
      <c r="D25" s="60" t="s">
        <v>62</v>
      </c>
      <c r="E25" s="8" t="s">
        <v>63</v>
      </c>
      <c r="F25" s="60" t="s">
        <v>35</v>
      </c>
      <c r="G25" s="7">
        <v>6</v>
      </c>
      <c r="H25" s="61">
        <v>1519.3200000000002</v>
      </c>
      <c r="I25" s="62">
        <v>424.76</v>
      </c>
      <c r="J25" s="63">
        <f t="shared" si="0"/>
        <v>9115.9200000000019</v>
      </c>
      <c r="K25" s="64">
        <f t="shared" si="1"/>
        <v>2548.56</v>
      </c>
      <c r="L25" s="65">
        <f t="shared" si="2"/>
        <v>11664.480000000001</v>
      </c>
      <c r="M25" s="65">
        <v>0</v>
      </c>
    </row>
    <row r="26" spans="2:13" ht="28.5">
      <c r="B26" s="7" t="s">
        <v>64</v>
      </c>
      <c r="C26" s="60" t="s">
        <v>28</v>
      </c>
      <c r="D26" s="60" t="s">
        <v>65</v>
      </c>
      <c r="E26" s="8" t="s">
        <v>66</v>
      </c>
      <c r="F26" s="60" t="s">
        <v>35</v>
      </c>
      <c r="G26" s="7">
        <v>1</v>
      </c>
      <c r="H26" s="61">
        <v>7315.0199999999995</v>
      </c>
      <c r="I26" s="62">
        <v>1248.5600000000002</v>
      </c>
      <c r="J26" s="63">
        <f t="shared" si="0"/>
        <v>7315.0199999999995</v>
      </c>
      <c r="K26" s="64">
        <f t="shared" si="1"/>
        <v>1248.5600000000002</v>
      </c>
      <c r="L26" s="65">
        <f t="shared" si="2"/>
        <v>8563.58</v>
      </c>
      <c r="M26" s="65">
        <v>0</v>
      </c>
    </row>
    <row r="27" spans="2:13" ht="15">
      <c r="B27" s="7" t="s">
        <v>67</v>
      </c>
      <c r="C27" s="60" t="s">
        <v>23</v>
      </c>
      <c r="D27" s="60" t="s">
        <v>23</v>
      </c>
      <c r="E27" s="8" t="s">
        <v>68</v>
      </c>
      <c r="F27" s="60" t="s">
        <v>25</v>
      </c>
      <c r="G27" s="7"/>
      <c r="H27" s="61" t="s">
        <v>26</v>
      </c>
      <c r="I27" s="62" t="s">
        <v>26</v>
      </c>
      <c r="J27" s="63"/>
      <c r="K27" s="64"/>
      <c r="L27" s="65"/>
      <c r="M27" s="65">
        <f>SUM(L28:L33)</f>
        <v>67597.890000000014</v>
      </c>
    </row>
    <row r="28" spans="2:13" ht="57">
      <c r="B28" s="7" t="s">
        <v>69</v>
      </c>
      <c r="C28" s="60" t="s">
        <v>50</v>
      </c>
      <c r="D28" s="60">
        <v>103689</v>
      </c>
      <c r="E28" s="8" t="s">
        <v>70</v>
      </c>
      <c r="F28" s="60" t="s">
        <v>71</v>
      </c>
      <c r="G28" s="7">
        <v>9</v>
      </c>
      <c r="H28" s="61">
        <v>438.65</v>
      </c>
      <c r="I28" s="62" t="s">
        <v>2026</v>
      </c>
      <c r="J28" s="63">
        <f t="shared" si="0"/>
        <v>3947.85</v>
      </c>
      <c r="K28" s="64">
        <f t="shared" si="1"/>
        <v>262.44</v>
      </c>
      <c r="L28" s="65">
        <f t="shared" si="2"/>
        <v>4210.29</v>
      </c>
      <c r="M28" s="65">
        <v>0</v>
      </c>
    </row>
    <row r="29" spans="2:13" ht="114">
      <c r="B29" s="7" t="s">
        <v>72</v>
      </c>
      <c r="C29" s="60" t="s">
        <v>28</v>
      </c>
      <c r="D29" s="60" t="s">
        <v>73</v>
      </c>
      <c r="E29" s="8" t="s">
        <v>74</v>
      </c>
      <c r="F29" s="60" t="s">
        <v>75</v>
      </c>
      <c r="G29" s="7">
        <v>180</v>
      </c>
      <c r="H29" s="61">
        <v>20</v>
      </c>
      <c r="I29" s="62">
        <v>0</v>
      </c>
      <c r="J29" s="63">
        <f t="shared" si="0"/>
        <v>3600</v>
      </c>
      <c r="K29" s="64">
        <f t="shared" si="1"/>
        <v>0</v>
      </c>
      <c r="L29" s="65">
        <f t="shared" si="2"/>
        <v>3600</v>
      </c>
      <c r="M29" s="65">
        <v>0</v>
      </c>
    </row>
    <row r="30" spans="2:13" ht="71.25">
      <c r="B30" s="7" t="s">
        <v>76</v>
      </c>
      <c r="C30" s="60" t="s">
        <v>50</v>
      </c>
      <c r="D30" s="60">
        <v>97063</v>
      </c>
      <c r="E30" s="8" t="s">
        <v>77</v>
      </c>
      <c r="F30" s="60" t="s">
        <v>71</v>
      </c>
      <c r="G30" s="7">
        <v>432</v>
      </c>
      <c r="H30" s="61">
        <v>5.8800000000000026</v>
      </c>
      <c r="I30" s="62" t="s">
        <v>1853</v>
      </c>
      <c r="J30" s="63">
        <f t="shared" si="0"/>
        <v>2540.1600000000012</v>
      </c>
      <c r="K30" s="64">
        <f t="shared" si="1"/>
        <v>5309.28</v>
      </c>
      <c r="L30" s="65">
        <f t="shared" si="2"/>
        <v>7849.4400000000005</v>
      </c>
      <c r="M30" s="65">
        <v>0</v>
      </c>
    </row>
    <row r="31" spans="2:13" ht="71.25">
      <c r="B31" s="7" t="s">
        <v>78</v>
      </c>
      <c r="C31" s="60" t="s">
        <v>50</v>
      </c>
      <c r="D31" s="60">
        <v>100981</v>
      </c>
      <c r="E31" s="8" t="s">
        <v>79</v>
      </c>
      <c r="F31" s="60" t="s">
        <v>80</v>
      </c>
      <c r="G31" s="7">
        <v>216</v>
      </c>
      <c r="H31" s="61">
        <v>7.99</v>
      </c>
      <c r="I31" s="62" t="s">
        <v>2101</v>
      </c>
      <c r="J31" s="63">
        <f t="shared" si="0"/>
        <v>1725.8400000000001</v>
      </c>
      <c r="K31" s="64">
        <f t="shared" si="1"/>
        <v>399.6</v>
      </c>
      <c r="L31" s="65">
        <f t="shared" si="2"/>
        <v>2125.44</v>
      </c>
      <c r="M31" s="65">
        <v>0</v>
      </c>
    </row>
    <row r="32" spans="2:13" ht="57">
      <c r="B32" s="7" t="s">
        <v>81</v>
      </c>
      <c r="C32" s="60" t="s">
        <v>50</v>
      </c>
      <c r="D32" s="60">
        <v>97914</v>
      </c>
      <c r="E32" s="8" t="s">
        <v>82</v>
      </c>
      <c r="F32" s="60" t="s">
        <v>83</v>
      </c>
      <c r="G32" s="7">
        <v>12960</v>
      </c>
      <c r="H32" s="61">
        <v>2.6100000000000003</v>
      </c>
      <c r="I32" s="62" t="s">
        <v>2102</v>
      </c>
      <c r="J32" s="63">
        <f t="shared" si="0"/>
        <v>33825.600000000006</v>
      </c>
      <c r="K32" s="64">
        <f t="shared" si="1"/>
        <v>7646.4</v>
      </c>
      <c r="L32" s="65">
        <f t="shared" si="2"/>
        <v>41472.000000000007</v>
      </c>
      <c r="M32" s="65">
        <v>0</v>
      </c>
    </row>
    <row r="33" spans="2:13" ht="28.5">
      <c r="B33" s="7" t="s">
        <v>84</v>
      </c>
      <c r="C33" s="60" t="s">
        <v>100</v>
      </c>
      <c r="D33" s="60" t="s">
        <v>1854</v>
      </c>
      <c r="E33" s="8" t="s">
        <v>1855</v>
      </c>
      <c r="F33" s="60" t="s">
        <v>114</v>
      </c>
      <c r="G33" s="7">
        <v>12</v>
      </c>
      <c r="H33" s="61">
        <v>469.79</v>
      </c>
      <c r="I33" s="62">
        <v>225.27</v>
      </c>
      <c r="J33" s="63">
        <f t="shared" si="0"/>
        <v>5637.4800000000005</v>
      </c>
      <c r="K33" s="64">
        <f t="shared" si="1"/>
        <v>2703.2400000000002</v>
      </c>
      <c r="L33" s="65">
        <f t="shared" si="2"/>
        <v>8340.7200000000012</v>
      </c>
      <c r="M33" s="65">
        <v>0</v>
      </c>
    </row>
    <row r="34" spans="2:13" ht="15">
      <c r="B34" s="7" t="s">
        <v>85</v>
      </c>
      <c r="C34" s="60" t="s">
        <v>23</v>
      </c>
      <c r="D34" s="60" t="s">
        <v>23</v>
      </c>
      <c r="E34" s="8" t="s">
        <v>86</v>
      </c>
      <c r="F34" s="60" t="s">
        <v>25</v>
      </c>
      <c r="G34" s="7"/>
      <c r="H34" s="61" t="s">
        <v>26</v>
      </c>
      <c r="I34" s="62" t="s">
        <v>26</v>
      </c>
      <c r="J34" s="63"/>
      <c r="K34" s="64"/>
      <c r="L34" s="65"/>
      <c r="M34" s="65">
        <f>SUM(L35:L112)</f>
        <v>192578.16464</v>
      </c>
    </row>
    <row r="35" spans="2:13" ht="42.75">
      <c r="B35" s="7" t="s">
        <v>87</v>
      </c>
      <c r="C35" s="60" t="s">
        <v>50</v>
      </c>
      <c r="D35" s="60">
        <v>97622</v>
      </c>
      <c r="E35" s="8" t="s">
        <v>88</v>
      </c>
      <c r="F35" s="60" t="s">
        <v>80</v>
      </c>
      <c r="G35" s="7">
        <v>60</v>
      </c>
      <c r="H35" s="61">
        <v>21.839999999999996</v>
      </c>
      <c r="I35" s="62" t="s">
        <v>1856</v>
      </c>
      <c r="J35" s="63">
        <f t="shared" si="0"/>
        <v>1310.3999999999999</v>
      </c>
      <c r="K35" s="64">
        <f t="shared" si="1"/>
        <v>2407.8000000000002</v>
      </c>
      <c r="L35" s="65">
        <f t="shared" si="2"/>
        <v>3718.2</v>
      </c>
      <c r="M35" s="65">
        <v>0</v>
      </c>
    </row>
    <row r="36" spans="2:13" ht="42.75">
      <c r="B36" s="7" t="s">
        <v>89</v>
      </c>
      <c r="C36" s="60" t="s">
        <v>50</v>
      </c>
      <c r="D36" s="60">
        <v>97624</v>
      </c>
      <c r="E36" s="8" t="s">
        <v>90</v>
      </c>
      <c r="F36" s="60" t="s">
        <v>80</v>
      </c>
      <c r="G36" s="7">
        <v>5</v>
      </c>
      <c r="H36" s="61">
        <v>41.070000000000007</v>
      </c>
      <c r="I36" s="62" t="s">
        <v>1857</v>
      </c>
      <c r="J36" s="63">
        <f t="shared" si="0"/>
        <v>205.35000000000002</v>
      </c>
      <c r="K36" s="64">
        <f t="shared" si="1"/>
        <v>377.2</v>
      </c>
      <c r="L36" s="65">
        <f t="shared" si="2"/>
        <v>582.54999999999995</v>
      </c>
      <c r="M36" s="65">
        <v>0</v>
      </c>
    </row>
    <row r="37" spans="2:13" ht="42.75">
      <c r="B37" s="7" t="s">
        <v>91</v>
      </c>
      <c r="C37" s="60" t="s">
        <v>50</v>
      </c>
      <c r="D37" s="60">
        <v>97625</v>
      </c>
      <c r="E37" s="8" t="s">
        <v>92</v>
      </c>
      <c r="F37" s="60" t="s">
        <v>80</v>
      </c>
      <c r="G37" s="7">
        <v>60</v>
      </c>
      <c r="H37" s="61">
        <v>42.8</v>
      </c>
      <c r="I37" s="62" t="s">
        <v>2027</v>
      </c>
      <c r="J37" s="63">
        <f t="shared" si="0"/>
        <v>2568</v>
      </c>
      <c r="K37" s="64">
        <f t="shared" si="1"/>
        <v>443.4</v>
      </c>
      <c r="L37" s="65">
        <f t="shared" si="2"/>
        <v>3011.4</v>
      </c>
      <c r="M37" s="65">
        <v>0</v>
      </c>
    </row>
    <row r="38" spans="2:13" ht="42.75">
      <c r="B38" s="7" t="s">
        <v>93</v>
      </c>
      <c r="C38" s="60" t="s">
        <v>50</v>
      </c>
      <c r="D38" s="60">
        <v>97626</v>
      </c>
      <c r="E38" s="8" t="s">
        <v>94</v>
      </c>
      <c r="F38" s="60" t="s">
        <v>80</v>
      </c>
      <c r="G38" s="7">
        <v>1</v>
      </c>
      <c r="H38" s="61">
        <v>219.71999999999997</v>
      </c>
      <c r="I38" s="62" t="s">
        <v>1858</v>
      </c>
      <c r="J38" s="63">
        <f t="shared" si="0"/>
        <v>219.71999999999997</v>
      </c>
      <c r="K38" s="64">
        <f t="shared" si="1"/>
        <v>403.08</v>
      </c>
      <c r="L38" s="65">
        <f t="shared" si="2"/>
        <v>622.79999999999995</v>
      </c>
      <c r="M38" s="65">
        <v>0</v>
      </c>
    </row>
    <row r="39" spans="2:13" ht="57">
      <c r="B39" s="7" t="s">
        <v>95</v>
      </c>
      <c r="C39" s="60" t="s">
        <v>50</v>
      </c>
      <c r="D39" s="60">
        <v>97627</v>
      </c>
      <c r="E39" s="8" t="s">
        <v>96</v>
      </c>
      <c r="F39" s="60" t="s">
        <v>80</v>
      </c>
      <c r="G39" s="7">
        <v>1</v>
      </c>
      <c r="H39" s="61">
        <v>71.63</v>
      </c>
      <c r="I39" s="62" t="s">
        <v>2103</v>
      </c>
      <c r="J39" s="63">
        <f t="shared" si="0"/>
        <v>71.63</v>
      </c>
      <c r="K39" s="64">
        <f t="shared" si="1"/>
        <v>115.41</v>
      </c>
      <c r="L39" s="65">
        <f t="shared" si="2"/>
        <v>187.04</v>
      </c>
      <c r="M39" s="65">
        <v>0</v>
      </c>
    </row>
    <row r="40" spans="2:13" ht="42.75">
      <c r="B40" s="7" t="s">
        <v>97</v>
      </c>
      <c r="C40" s="60" t="s">
        <v>50</v>
      </c>
      <c r="D40" s="60">
        <v>97628</v>
      </c>
      <c r="E40" s="8" t="s">
        <v>98</v>
      </c>
      <c r="F40" s="60" t="s">
        <v>80</v>
      </c>
      <c r="G40" s="7">
        <v>1</v>
      </c>
      <c r="H40" s="61">
        <v>102.31</v>
      </c>
      <c r="I40" s="62" t="s">
        <v>1859</v>
      </c>
      <c r="J40" s="63">
        <f t="shared" si="0"/>
        <v>102.31</v>
      </c>
      <c r="K40" s="64">
        <f t="shared" si="1"/>
        <v>187.74</v>
      </c>
      <c r="L40" s="65">
        <f t="shared" si="2"/>
        <v>290.05</v>
      </c>
      <c r="M40" s="65">
        <v>0</v>
      </c>
    </row>
    <row r="41" spans="2:13" ht="28.5">
      <c r="B41" s="7" t="s">
        <v>99</v>
      </c>
      <c r="C41" s="60" t="s">
        <v>100</v>
      </c>
      <c r="D41" s="60" t="s">
        <v>101</v>
      </c>
      <c r="E41" s="8" t="s">
        <v>102</v>
      </c>
      <c r="F41" s="60" t="s">
        <v>103</v>
      </c>
      <c r="G41" s="7">
        <v>1</v>
      </c>
      <c r="H41" s="61">
        <v>0</v>
      </c>
      <c r="I41" s="62">
        <v>187.72</v>
      </c>
      <c r="J41" s="63">
        <f t="shared" si="0"/>
        <v>0</v>
      </c>
      <c r="K41" s="64">
        <f t="shared" si="1"/>
        <v>187.72</v>
      </c>
      <c r="L41" s="65">
        <f t="shared" si="2"/>
        <v>187.72</v>
      </c>
      <c r="M41" s="65">
        <v>0</v>
      </c>
    </row>
    <row r="42" spans="2:13" ht="42.75">
      <c r="B42" s="7" t="s">
        <v>104</v>
      </c>
      <c r="C42" s="60" t="s">
        <v>50</v>
      </c>
      <c r="D42" s="60">
        <v>97631</v>
      </c>
      <c r="E42" s="8" t="s">
        <v>105</v>
      </c>
      <c r="F42" s="60" t="s">
        <v>71</v>
      </c>
      <c r="G42" s="7">
        <v>550</v>
      </c>
      <c r="H42" s="61">
        <v>4.2799999999999994</v>
      </c>
      <c r="I42" s="62" t="s">
        <v>1860</v>
      </c>
      <c r="J42" s="63">
        <f t="shared" si="0"/>
        <v>2353.9999999999995</v>
      </c>
      <c r="K42" s="64">
        <f t="shared" si="1"/>
        <v>4493.5</v>
      </c>
      <c r="L42" s="65">
        <f t="shared" si="2"/>
        <v>6847.5</v>
      </c>
      <c r="M42" s="65">
        <v>0</v>
      </c>
    </row>
    <row r="43" spans="2:13" ht="42.75">
      <c r="B43" s="7" t="s">
        <v>106</v>
      </c>
      <c r="C43" s="60" t="s">
        <v>50</v>
      </c>
      <c r="D43" s="60">
        <v>97632</v>
      </c>
      <c r="E43" s="8" t="s">
        <v>107</v>
      </c>
      <c r="F43" s="60" t="s">
        <v>108</v>
      </c>
      <c r="G43" s="7">
        <v>550</v>
      </c>
      <c r="H43" s="61">
        <v>0.96</v>
      </c>
      <c r="I43" s="62" t="s">
        <v>1861</v>
      </c>
      <c r="J43" s="63">
        <f t="shared" si="0"/>
        <v>528</v>
      </c>
      <c r="K43" s="64">
        <f t="shared" si="1"/>
        <v>1034</v>
      </c>
      <c r="L43" s="65">
        <f t="shared" si="2"/>
        <v>1562</v>
      </c>
      <c r="M43" s="65">
        <v>0</v>
      </c>
    </row>
    <row r="44" spans="2:13" ht="42.75">
      <c r="B44" s="7" t="s">
        <v>109</v>
      </c>
      <c r="C44" s="60" t="s">
        <v>50</v>
      </c>
      <c r="D44" s="60">
        <v>97633</v>
      </c>
      <c r="E44" s="8" t="s">
        <v>110</v>
      </c>
      <c r="F44" s="60" t="s">
        <v>71</v>
      </c>
      <c r="G44" s="7">
        <v>550</v>
      </c>
      <c r="H44" s="61">
        <v>8.5799999999999983</v>
      </c>
      <c r="I44" s="62" t="s">
        <v>1064</v>
      </c>
      <c r="J44" s="63">
        <f t="shared" si="0"/>
        <v>4718.9999999999991</v>
      </c>
      <c r="K44" s="64">
        <f t="shared" si="1"/>
        <v>8965</v>
      </c>
      <c r="L44" s="65">
        <f t="shared" si="2"/>
        <v>13684</v>
      </c>
      <c r="M44" s="65">
        <v>0</v>
      </c>
    </row>
    <row r="45" spans="2:13" ht="28.5">
      <c r="B45" s="7" t="s">
        <v>111</v>
      </c>
      <c r="C45" s="60" t="s">
        <v>100</v>
      </c>
      <c r="D45" s="60" t="s">
        <v>112</v>
      </c>
      <c r="E45" s="8" t="s">
        <v>113</v>
      </c>
      <c r="F45" s="60" t="s">
        <v>114</v>
      </c>
      <c r="G45" s="7">
        <v>200</v>
      </c>
      <c r="H45" s="61">
        <v>0</v>
      </c>
      <c r="I45" s="62">
        <v>3.61</v>
      </c>
      <c r="J45" s="63">
        <f t="shared" si="0"/>
        <v>0</v>
      </c>
      <c r="K45" s="64">
        <f t="shared" si="1"/>
        <v>722</v>
      </c>
      <c r="L45" s="65">
        <f t="shared" si="2"/>
        <v>722</v>
      </c>
      <c r="M45" s="65">
        <v>0</v>
      </c>
    </row>
    <row r="46" spans="2:13" ht="28.5">
      <c r="B46" s="7" t="s">
        <v>115</v>
      </c>
      <c r="C46" s="60" t="s">
        <v>100</v>
      </c>
      <c r="D46" s="60" t="s">
        <v>116</v>
      </c>
      <c r="E46" s="8" t="s">
        <v>117</v>
      </c>
      <c r="F46" s="60" t="s">
        <v>114</v>
      </c>
      <c r="G46" s="7">
        <v>550</v>
      </c>
      <c r="H46" s="61">
        <v>0</v>
      </c>
      <c r="I46" s="62">
        <v>18.77</v>
      </c>
      <c r="J46" s="63">
        <f t="shared" si="0"/>
        <v>0</v>
      </c>
      <c r="K46" s="64">
        <f t="shared" si="1"/>
        <v>10323.5</v>
      </c>
      <c r="L46" s="65">
        <f t="shared" si="2"/>
        <v>10323.5</v>
      </c>
      <c r="M46" s="65">
        <v>0</v>
      </c>
    </row>
    <row r="47" spans="2:13" ht="28.5">
      <c r="B47" s="7" t="s">
        <v>118</v>
      </c>
      <c r="C47" s="60" t="s">
        <v>100</v>
      </c>
      <c r="D47" s="60" t="s">
        <v>119</v>
      </c>
      <c r="E47" s="8" t="s">
        <v>120</v>
      </c>
      <c r="F47" s="60" t="s">
        <v>114</v>
      </c>
      <c r="G47" s="7">
        <v>200</v>
      </c>
      <c r="H47" s="61">
        <v>0</v>
      </c>
      <c r="I47" s="62">
        <v>10.11</v>
      </c>
      <c r="J47" s="63">
        <f t="shared" si="0"/>
        <v>0</v>
      </c>
      <c r="K47" s="64">
        <f t="shared" si="1"/>
        <v>2022</v>
      </c>
      <c r="L47" s="65">
        <f t="shared" si="2"/>
        <v>2022</v>
      </c>
      <c r="M47" s="65">
        <v>0</v>
      </c>
    </row>
    <row r="48" spans="2:13">
      <c r="B48" s="7" t="s">
        <v>121</v>
      </c>
      <c r="C48" s="60" t="s">
        <v>100</v>
      </c>
      <c r="D48" s="60" t="s">
        <v>122</v>
      </c>
      <c r="E48" s="8" t="s">
        <v>123</v>
      </c>
      <c r="F48" s="60" t="s">
        <v>114</v>
      </c>
      <c r="G48" s="7">
        <v>100</v>
      </c>
      <c r="H48" s="61">
        <v>0</v>
      </c>
      <c r="I48" s="62">
        <v>17.89</v>
      </c>
      <c r="J48" s="63">
        <f t="shared" si="0"/>
        <v>0</v>
      </c>
      <c r="K48" s="64">
        <f t="shared" si="1"/>
        <v>1789</v>
      </c>
      <c r="L48" s="65">
        <f t="shared" si="2"/>
        <v>1789</v>
      </c>
      <c r="M48" s="65">
        <v>0</v>
      </c>
    </row>
    <row r="49" spans="2:13">
      <c r="B49" s="7" t="s">
        <v>124</v>
      </c>
      <c r="C49" s="60" t="s">
        <v>100</v>
      </c>
      <c r="D49" s="60" t="s">
        <v>125</v>
      </c>
      <c r="E49" s="8" t="s">
        <v>126</v>
      </c>
      <c r="F49" s="60" t="s">
        <v>114</v>
      </c>
      <c r="G49" s="7">
        <v>550</v>
      </c>
      <c r="H49" s="61">
        <v>0</v>
      </c>
      <c r="I49" s="62">
        <v>10.11</v>
      </c>
      <c r="J49" s="63">
        <f t="shared" si="0"/>
        <v>0</v>
      </c>
      <c r="K49" s="64">
        <f t="shared" si="1"/>
        <v>5560.5</v>
      </c>
      <c r="L49" s="65">
        <f t="shared" si="2"/>
        <v>5560.5</v>
      </c>
      <c r="M49" s="65">
        <v>0</v>
      </c>
    </row>
    <row r="50" spans="2:13" ht="42.75">
      <c r="B50" s="7" t="s">
        <v>127</v>
      </c>
      <c r="C50" s="60" t="s">
        <v>100</v>
      </c>
      <c r="D50" s="60" t="s">
        <v>128</v>
      </c>
      <c r="E50" s="8" t="s">
        <v>129</v>
      </c>
      <c r="F50" s="60" t="s">
        <v>114</v>
      </c>
      <c r="G50" s="7">
        <v>550</v>
      </c>
      <c r="H50" s="61">
        <v>0</v>
      </c>
      <c r="I50" s="62">
        <v>20.22</v>
      </c>
      <c r="J50" s="63">
        <f t="shared" si="0"/>
        <v>0</v>
      </c>
      <c r="K50" s="64">
        <f t="shared" si="1"/>
        <v>11121</v>
      </c>
      <c r="L50" s="65">
        <f t="shared" si="2"/>
        <v>11121</v>
      </c>
      <c r="M50" s="65">
        <v>0</v>
      </c>
    </row>
    <row r="51" spans="2:13" ht="28.5">
      <c r="B51" s="7" t="s">
        <v>130</v>
      </c>
      <c r="C51" s="60" t="s">
        <v>100</v>
      </c>
      <c r="D51" s="60" t="s">
        <v>116</v>
      </c>
      <c r="E51" s="8" t="s">
        <v>117</v>
      </c>
      <c r="F51" s="60" t="s">
        <v>114</v>
      </c>
      <c r="G51" s="7">
        <v>550</v>
      </c>
      <c r="H51" s="61">
        <v>0</v>
      </c>
      <c r="I51" s="62">
        <v>18.77</v>
      </c>
      <c r="J51" s="63">
        <f t="shared" si="0"/>
        <v>0</v>
      </c>
      <c r="K51" s="64">
        <f t="shared" si="1"/>
        <v>10323.5</v>
      </c>
      <c r="L51" s="65">
        <f t="shared" si="2"/>
        <v>10323.5</v>
      </c>
      <c r="M51" s="65">
        <v>0</v>
      </c>
    </row>
    <row r="52" spans="2:13" ht="57">
      <c r="B52" s="7" t="s">
        <v>131</v>
      </c>
      <c r="C52" s="60" t="s">
        <v>50</v>
      </c>
      <c r="D52" s="60">
        <v>97635</v>
      </c>
      <c r="E52" s="8" t="s">
        <v>132</v>
      </c>
      <c r="F52" s="60" t="s">
        <v>71</v>
      </c>
      <c r="G52" s="7">
        <v>100</v>
      </c>
      <c r="H52" s="61">
        <v>5.9499999999999993</v>
      </c>
      <c r="I52" s="62" t="s">
        <v>1862</v>
      </c>
      <c r="J52" s="63">
        <f t="shared" si="0"/>
        <v>594.99999999999989</v>
      </c>
      <c r="K52" s="64">
        <f t="shared" si="1"/>
        <v>1295</v>
      </c>
      <c r="L52" s="65">
        <f t="shared" si="2"/>
        <v>1890</v>
      </c>
      <c r="M52" s="65">
        <v>0</v>
      </c>
    </row>
    <row r="53" spans="2:13" ht="42.75">
      <c r="B53" s="7" t="s">
        <v>133</v>
      </c>
      <c r="C53" s="60" t="s">
        <v>50</v>
      </c>
      <c r="D53" s="60">
        <v>97643</v>
      </c>
      <c r="E53" s="8" t="s">
        <v>134</v>
      </c>
      <c r="F53" s="60" t="s">
        <v>71</v>
      </c>
      <c r="G53" s="7">
        <v>50</v>
      </c>
      <c r="H53" s="61">
        <v>9.43</v>
      </c>
      <c r="I53" s="62" t="s">
        <v>1863</v>
      </c>
      <c r="J53" s="63">
        <f t="shared" si="0"/>
        <v>471.5</v>
      </c>
      <c r="K53" s="64">
        <f t="shared" si="1"/>
        <v>906</v>
      </c>
      <c r="L53" s="65">
        <f t="shared" si="2"/>
        <v>1377.5</v>
      </c>
      <c r="M53" s="65">
        <v>0</v>
      </c>
    </row>
    <row r="54" spans="2:13" ht="28.5">
      <c r="B54" s="7" t="s">
        <v>135</v>
      </c>
      <c r="C54" s="60" t="s">
        <v>100</v>
      </c>
      <c r="D54" s="60" t="s">
        <v>136</v>
      </c>
      <c r="E54" s="8" t="s">
        <v>137</v>
      </c>
      <c r="F54" s="60" t="s">
        <v>114</v>
      </c>
      <c r="G54" s="7">
        <v>50</v>
      </c>
      <c r="H54" s="61">
        <v>0</v>
      </c>
      <c r="I54" s="62">
        <v>1.44</v>
      </c>
      <c r="J54" s="63">
        <f t="shared" si="0"/>
        <v>0</v>
      </c>
      <c r="K54" s="64">
        <f t="shared" si="1"/>
        <v>72</v>
      </c>
      <c r="L54" s="65">
        <f t="shared" si="2"/>
        <v>72</v>
      </c>
      <c r="M54" s="65">
        <v>0</v>
      </c>
    </row>
    <row r="55" spans="2:13">
      <c r="B55" s="7" t="s">
        <v>138</v>
      </c>
      <c r="C55" s="60" t="s">
        <v>100</v>
      </c>
      <c r="D55" s="60" t="s">
        <v>139</v>
      </c>
      <c r="E55" s="8" t="s">
        <v>140</v>
      </c>
      <c r="F55" s="60" t="s">
        <v>114</v>
      </c>
      <c r="G55" s="7">
        <v>1050</v>
      </c>
      <c r="H55" s="61">
        <v>0</v>
      </c>
      <c r="I55" s="62">
        <v>13</v>
      </c>
      <c r="J55" s="63">
        <f t="shared" si="0"/>
        <v>0</v>
      </c>
      <c r="K55" s="64">
        <f t="shared" si="1"/>
        <v>13650</v>
      </c>
      <c r="L55" s="65">
        <f t="shared" si="2"/>
        <v>13650</v>
      </c>
      <c r="M55" s="65">
        <v>0</v>
      </c>
    </row>
    <row r="56" spans="2:13" ht="42.75">
      <c r="B56" s="7" t="s">
        <v>141</v>
      </c>
      <c r="C56" s="60" t="s">
        <v>50</v>
      </c>
      <c r="D56" s="60">
        <v>97640</v>
      </c>
      <c r="E56" s="8" t="s">
        <v>142</v>
      </c>
      <c r="F56" s="60" t="s">
        <v>71</v>
      </c>
      <c r="G56" s="7">
        <v>1050</v>
      </c>
      <c r="H56" s="61">
        <v>0.69</v>
      </c>
      <c r="I56" s="62" t="s">
        <v>1864</v>
      </c>
      <c r="J56" s="63">
        <f t="shared" si="0"/>
        <v>724.5</v>
      </c>
      <c r="K56" s="64">
        <f t="shared" si="1"/>
        <v>1438.5</v>
      </c>
      <c r="L56" s="65">
        <f t="shared" si="2"/>
        <v>2163</v>
      </c>
      <c r="M56" s="65">
        <v>0</v>
      </c>
    </row>
    <row r="57" spans="2:13" ht="42.75">
      <c r="B57" s="7" t="s">
        <v>143</v>
      </c>
      <c r="C57" s="60" t="s">
        <v>50</v>
      </c>
      <c r="D57" s="60">
        <v>97641</v>
      </c>
      <c r="E57" s="8" t="s">
        <v>144</v>
      </c>
      <c r="F57" s="60" t="s">
        <v>71</v>
      </c>
      <c r="G57" s="7">
        <v>120</v>
      </c>
      <c r="H57" s="61">
        <v>1.0700000000000003</v>
      </c>
      <c r="I57" s="62" t="s">
        <v>1865</v>
      </c>
      <c r="J57" s="63">
        <f t="shared" si="0"/>
        <v>128.40000000000003</v>
      </c>
      <c r="K57" s="64">
        <f t="shared" si="1"/>
        <v>255.6</v>
      </c>
      <c r="L57" s="65">
        <f t="shared" si="2"/>
        <v>384</v>
      </c>
      <c r="M57" s="65">
        <v>0</v>
      </c>
    </row>
    <row r="58" spans="2:13" ht="42.75">
      <c r="B58" s="7" t="s">
        <v>145</v>
      </c>
      <c r="C58" s="60" t="s">
        <v>50</v>
      </c>
      <c r="D58" s="60">
        <v>97642</v>
      </c>
      <c r="E58" s="8" t="s">
        <v>146</v>
      </c>
      <c r="F58" s="60" t="s">
        <v>71</v>
      </c>
      <c r="G58" s="7">
        <v>1050</v>
      </c>
      <c r="H58" s="61">
        <v>1.01</v>
      </c>
      <c r="I58" s="62" t="s">
        <v>1866</v>
      </c>
      <c r="J58" s="63">
        <f t="shared" si="0"/>
        <v>1060.5</v>
      </c>
      <c r="K58" s="64">
        <f t="shared" si="1"/>
        <v>2047.5</v>
      </c>
      <c r="L58" s="65">
        <f t="shared" si="2"/>
        <v>3108</v>
      </c>
      <c r="M58" s="65">
        <v>0</v>
      </c>
    </row>
    <row r="59" spans="2:13" ht="42.75">
      <c r="B59" s="7" t="s">
        <v>147</v>
      </c>
      <c r="C59" s="60" t="s">
        <v>50</v>
      </c>
      <c r="D59" s="60">
        <v>97637</v>
      </c>
      <c r="E59" s="8" t="s">
        <v>148</v>
      </c>
      <c r="F59" s="60" t="s">
        <v>71</v>
      </c>
      <c r="G59" s="7">
        <v>100</v>
      </c>
      <c r="H59" s="61">
        <v>1.0299999999999998</v>
      </c>
      <c r="I59" s="62" t="s">
        <v>1867</v>
      </c>
      <c r="J59" s="63">
        <f t="shared" si="0"/>
        <v>102.99999999999999</v>
      </c>
      <c r="K59" s="64">
        <f t="shared" si="1"/>
        <v>200</v>
      </c>
      <c r="L59" s="65">
        <f t="shared" si="2"/>
        <v>303</v>
      </c>
      <c r="M59" s="65">
        <v>0</v>
      </c>
    </row>
    <row r="60" spans="2:13" ht="42.75">
      <c r="B60" s="7" t="s">
        <v>149</v>
      </c>
      <c r="C60" s="60" t="s">
        <v>50</v>
      </c>
      <c r="D60" s="60">
        <v>97638</v>
      </c>
      <c r="E60" s="8" t="s">
        <v>150</v>
      </c>
      <c r="F60" s="60" t="s">
        <v>71</v>
      </c>
      <c r="G60" s="7">
        <v>200</v>
      </c>
      <c r="H60" s="61">
        <v>3.0700000000000003</v>
      </c>
      <c r="I60" s="62" t="s">
        <v>1868</v>
      </c>
      <c r="J60" s="63">
        <f t="shared" si="0"/>
        <v>614</v>
      </c>
      <c r="K60" s="64">
        <f t="shared" si="1"/>
        <v>1154</v>
      </c>
      <c r="L60" s="65">
        <f t="shared" si="2"/>
        <v>1768</v>
      </c>
      <c r="M60" s="65">
        <v>0</v>
      </c>
    </row>
    <row r="61" spans="2:13" ht="28.5">
      <c r="B61" s="7" t="s">
        <v>151</v>
      </c>
      <c r="C61" s="60" t="s">
        <v>50</v>
      </c>
      <c r="D61" s="60">
        <v>97644</v>
      </c>
      <c r="E61" s="8" t="s">
        <v>152</v>
      </c>
      <c r="F61" s="60" t="s">
        <v>71</v>
      </c>
      <c r="G61" s="7">
        <v>32.130000000000003</v>
      </c>
      <c r="H61" s="61">
        <v>3.5300000000000002</v>
      </c>
      <c r="I61" s="62" t="s">
        <v>1869</v>
      </c>
      <c r="J61" s="63">
        <f t="shared" si="0"/>
        <v>113.41890000000002</v>
      </c>
      <c r="K61" s="64">
        <f t="shared" si="1"/>
        <v>220.73310000000001</v>
      </c>
      <c r="L61" s="65">
        <f t="shared" si="2"/>
        <v>334.15200000000004</v>
      </c>
      <c r="M61" s="65">
        <v>0</v>
      </c>
    </row>
    <row r="62" spans="2:13" ht="28.5">
      <c r="B62" s="7" t="s">
        <v>153</v>
      </c>
      <c r="C62" s="60" t="s">
        <v>50</v>
      </c>
      <c r="D62" s="60">
        <v>97645</v>
      </c>
      <c r="E62" s="8" t="s">
        <v>154</v>
      </c>
      <c r="F62" s="60" t="s">
        <v>71</v>
      </c>
      <c r="G62" s="7">
        <v>40.5</v>
      </c>
      <c r="H62" s="61">
        <v>9.1900000000000013</v>
      </c>
      <c r="I62" s="62" t="s">
        <v>1870</v>
      </c>
      <c r="J62" s="63">
        <f t="shared" si="0"/>
        <v>372.19500000000005</v>
      </c>
      <c r="K62" s="64">
        <f t="shared" si="1"/>
        <v>715.23</v>
      </c>
      <c r="L62" s="65">
        <f t="shared" si="2"/>
        <v>1087.4250000000002</v>
      </c>
      <c r="M62" s="65">
        <v>0</v>
      </c>
    </row>
    <row r="63" spans="2:13" ht="57">
      <c r="B63" s="7" t="s">
        <v>155</v>
      </c>
      <c r="C63" s="60" t="s">
        <v>50</v>
      </c>
      <c r="D63" s="60">
        <v>97647</v>
      </c>
      <c r="E63" s="8" t="s">
        <v>156</v>
      </c>
      <c r="F63" s="60" t="s">
        <v>71</v>
      </c>
      <c r="G63" s="7">
        <v>1050</v>
      </c>
      <c r="H63" s="61">
        <v>1.3000000000000003</v>
      </c>
      <c r="I63" s="62" t="s">
        <v>1871</v>
      </c>
      <c r="J63" s="63">
        <f t="shared" si="0"/>
        <v>1365.0000000000002</v>
      </c>
      <c r="K63" s="64">
        <f t="shared" si="1"/>
        <v>2698.5</v>
      </c>
      <c r="L63" s="65">
        <f t="shared" si="2"/>
        <v>4063.5</v>
      </c>
      <c r="M63" s="65">
        <v>0</v>
      </c>
    </row>
    <row r="64" spans="2:13" ht="42.75">
      <c r="B64" s="7" t="s">
        <v>157</v>
      </c>
      <c r="C64" s="60" t="s">
        <v>50</v>
      </c>
      <c r="D64" s="60">
        <v>97650</v>
      </c>
      <c r="E64" s="8" t="s">
        <v>158</v>
      </c>
      <c r="F64" s="60" t="s">
        <v>71</v>
      </c>
      <c r="G64" s="7">
        <v>550</v>
      </c>
      <c r="H64" s="61">
        <v>2.8499999999999996</v>
      </c>
      <c r="I64" s="62" t="s">
        <v>421</v>
      </c>
      <c r="J64" s="63">
        <f t="shared" si="0"/>
        <v>1567.4999999999998</v>
      </c>
      <c r="K64" s="64">
        <f t="shared" si="1"/>
        <v>3025</v>
      </c>
      <c r="L64" s="65">
        <f t="shared" si="2"/>
        <v>4592.5</v>
      </c>
      <c r="M64" s="65">
        <v>0</v>
      </c>
    </row>
    <row r="65" spans="2:13" ht="42.75">
      <c r="B65" s="7" t="s">
        <v>159</v>
      </c>
      <c r="C65" s="60" t="s">
        <v>50</v>
      </c>
      <c r="D65" s="60">
        <v>97655</v>
      </c>
      <c r="E65" s="8" t="s">
        <v>160</v>
      </c>
      <c r="F65" s="60" t="s">
        <v>71</v>
      </c>
      <c r="G65" s="7">
        <v>500</v>
      </c>
      <c r="H65" s="61">
        <v>25.04</v>
      </c>
      <c r="I65" s="62" t="s">
        <v>1872</v>
      </c>
      <c r="J65" s="63">
        <f t="shared" si="0"/>
        <v>12520</v>
      </c>
      <c r="K65" s="64">
        <f t="shared" si="1"/>
        <v>6235</v>
      </c>
      <c r="L65" s="65">
        <f t="shared" si="2"/>
        <v>18755</v>
      </c>
      <c r="M65" s="65">
        <v>0</v>
      </c>
    </row>
    <row r="66" spans="2:13" ht="28.5">
      <c r="B66" s="7" t="s">
        <v>161</v>
      </c>
      <c r="C66" s="60" t="s">
        <v>50</v>
      </c>
      <c r="D66" s="60">
        <v>102190</v>
      </c>
      <c r="E66" s="8" t="s">
        <v>162</v>
      </c>
      <c r="F66" s="60" t="s">
        <v>71</v>
      </c>
      <c r="G66" s="7">
        <v>30</v>
      </c>
      <c r="H66" s="61">
        <v>6.7700000000000014</v>
      </c>
      <c r="I66" s="62" t="s">
        <v>1873</v>
      </c>
      <c r="J66" s="63">
        <f t="shared" si="0"/>
        <v>203.10000000000005</v>
      </c>
      <c r="K66" s="64">
        <f t="shared" si="1"/>
        <v>362.4</v>
      </c>
      <c r="L66" s="65">
        <f t="shared" si="2"/>
        <v>565.5</v>
      </c>
      <c r="M66" s="65">
        <v>0</v>
      </c>
    </row>
    <row r="67" spans="2:13" ht="28.5">
      <c r="B67" s="7" t="s">
        <v>163</v>
      </c>
      <c r="C67" s="60" t="s">
        <v>50</v>
      </c>
      <c r="D67" s="60">
        <v>102192</v>
      </c>
      <c r="E67" s="8" t="s">
        <v>164</v>
      </c>
      <c r="F67" s="60" t="s">
        <v>71</v>
      </c>
      <c r="G67" s="7">
        <v>300</v>
      </c>
      <c r="H67" s="61">
        <v>5.8699999999999992</v>
      </c>
      <c r="I67" s="62" t="s">
        <v>1874</v>
      </c>
      <c r="J67" s="63">
        <f t="shared" si="0"/>
        <v>1760.9999999999998</v>
      </c>
      <c r="K67" s="64">
        <f t="shared" si="1"/>
        <v>3141</v>
      </c>
      <c r="L67" s="65">
        <f t="shared" si="2"/>
        <v>4902</v>
      </c>
      <c r="M67" s="65">
        <v>0</v>
      </c>
    </row>
    <row r="68" spans="2:13" ht="42.75">
      <c r="B68" s="7" t="s">
        <v>165</v>
      </c>
      <c r="C68" s="60" t="s">
        <v>28</v>
      </c>
      <c r="D68" s="60" t="s">
        <v>166</v>
      </c>
      <c r="E68" s="8" t="s">
        <v>167</v>
      </c>
      <c r="F68" s="60" t="s">
        <v>35</v>
      </c>
      <c r="G68" s="7">
        <v>6</v>
      </c>
      <c r="H68" s="61">
        <v>0</v>
      </c>
      <c r="I68" s="62">
        <v>57.62</v>
      </c>
      <c r="J68" s="63">
        <f t="shared" si="0"/>
        <v>0</v>
      </c>
      <c r="K68" s="64">
        <f t="shared" si="1"/>
        <v>345.71999999999997</v>
      </c>
      <c r="L68" s="65">
        <f t="shared" si="2"/>
        <v>345.71999999999997</v>
      </c>
      <c r="M68" s="65">
        <v>0</v>
      </c>
    </row>
    <row r="69" spans="2:13" ht="42.75">
      <c r="B69" s="7" t="s">
        <v>168</v>
      </c>
      <c r="C69" s="60" t="s">
        <v>50</v>
      </c>
      <c r="D69" s="60">
        <v>97662</v>
      </c>
      <c r="E69" s="8" t="s">
        <v>169</v>
      </c>
      <c r="F69" s="60" t="s">
        <v>108</v>
      </c>
      <c r="G69" s="7">
        <v>500</v>
      </c>
      <c r="H69" s="61">
        <v>0.16000000000000003</v>
      </c>
      <c r="I69" s="62" t="s">
        <v>1875</v>
      </c>
      <c r="J69" s="63">
        <f t="shared" si="0"/>
        <v>80.000000000000014</v>
      </c>
      <c r="K69" s="64">
        <f t="shared" si="1"/>
        <v>195</v>
      </c>
      <c r="L69" s="65">
        <f t="shared" si="2"/>
        <v>275</v>
      </c>
      <c r="M69" s="65">
        <v>0</v>
      </c>
    </row>
    <row r="70" spans="2:13" ht="28.5">
      <c r="B70" s="7" t="s">
        <v>170</v>
      </c>
      <c r="C70" s="60" t="s">
        <v>50</v>
      </c>
      <c r="D70" s="60">
        <v>97663</v>
      </c>
      <c r="E70" s="8" t="s">
        <v>171</v>
      </c>
      <c r="F70" s="60" t="s">
        <v>172</v>
      </c>
      <c r="G70" s="7">
        <v>30</v>
      </c>
      <c r="H70" s="61">
        <v>4.6300000000000008</v>
      </c>
      <c r="I70" s="62" t="s">
        <v>580</v>
      </c>
      <c r="J70" s="63">
        <f t="shared" si="0"/>
        <v>138.90000000000003</v>
      </c>
      <c r="K70" s="64">
        <f t="shared" si="1"/>
        <v>273.29999999999995</v>
      </c>
      <c r="L70" s="65">
        <f t="shared" si="2"/>
        <v>412.2</v>
      </c>
      <c r="M70" s="65">
        <v>0</v>
      </c>
    </row>
    <row r="71" spans="2:13" ht="28.5">
      <c r="B71" s="7" t="s">
        <v>173</v>
      </c>
      <c r="C71" s="60" t="s">
        <v>50</v>
      </c>
      <c r="D71" s="60">
        <v>97664</v>
      </c>
      <c r="E71" s="8" t="s">
        <v>174</v>
      </c>
      <c r="F71" s="60" t="s">
        <v>172</v>
      </c>
      <c r="G71" s="7">
        <v>30</v>
      </c>
      <c r="H71" s="61">
        <v>0.55000000000000004</v>
      </c>
      <c r="I71" s="62" t="s">
        <v>1876</v>
      </c>
      <c r="J71" s="63">
        <f t="shared" si="0"/>
        <v>16.5</v>
      </c>
      <c r="K71" s="64">
        <f t="shared" si="1"/>
        <v>34.799999999999997</v>
      </c>
      <c r="L71" s="65">
        <f t="shared" si="2"/>
        <v>51.3</v>
      </c>
      <c r="M71" s="65">
        <v>0</v>
      </c>
    </row>
    <row r="72" spans="2:13" ht="42.75">
      <c r="B72" s="7" t="s">
        <v>175</v>
      </c>
      <c r="C72" s="60" t="s">
        <v>50</v>
      </c>
      <c r="D72" s="60">
        <v>97666</v>
      </c>
      <c r="E72" s="8" t="s">
        <v>176</v>
      </c>
      <c r="F72" s="60" t="s">
        <v>172</v>
      </c>
      <c r="G72" s="7">
        <v>30</v>
      </c>
      <c r="H72" s="61">
        <v>3.3699999999999992</v>
      </c>
      <c r="I72" s="62" t="s">
        <v>1877</v>
      </c>
      <c r="J72" s="63">
        <f t="shared" si="0"/>
        <v>101.09999999999998</v>
      </c>
      <c r="K72" s="64">
        <f t="shared" si="1"/>
        <v>199.5</v>
      </c>
      <c r="L72" s="65">
        <f t="shared" si="2"/>
        <v>300.59999999999997</v>
      </c>
      <c r="M72" s="65">
        <v>0</v>
      </c>
    </row>
    <row r="73" spans="2:13" ht="28.5">
      <c r="B73" s="7" t="s">
        <v>177</v>
      </c>
      <c r="C73" s="60" t="s">
        <v>28</v>
      </c>
      <c r="D73" s="60" t="s">
        <v>178</v>
      </c>
      <c r="E73" s="8" t="s">
        <v>179</v>
      </c>
      <c r="F73" s="60" t="s">
        <v>71</v>
      </c>
      <c r="G73" s="7">
        <v>360</v>
      </c>
      <c r="H73" s="61">
        <v>2.5679999999999996</v>
      </c>
      <c r="I73" s="62">
        <v>4.4880000000000004</v>
      </c>
      <c r="J73" s="63">
        <f t="shared" si="0"/>
        <v>924.4799999999999</v>
      </c>
      <c r="K73" s="64">
        <f t="shared" si="1"/>
        <v>1615.68</v>
      </c>
      <c r="L73" s="65">
        <f t="shared" si="2"/>
        <v>2540.16</v>
      </c>
      <c r="M73" s="65">
        <v>0</v>
      </c>
    </row>
    <row r="74" spans="2:13" ht="28.5">
      <c r="B74" s="7" t="s">
        <v>180</v>
      </c>
      <c r="C74" s="60" t="s">
        <v>28</v>
      </c>
      <c r="D74" s="60" t="s">
        <v>181</v>
      </c>
      <c r="E74" s="8" t="s">
        <v>182</v>
      </c>
      <c r="F74" s="60" t="s">
        <v>35</v>
      </c>
      <c r="G74" s="7">
        <v>2</v>
      </c>
      <c r="H74" s="61">
        <v>0</v>
      </c>
      <c r="I74" s="62">
        <v>45.13</v>
      </c>
      <c r="J74" s="63">
        <f t="shared" si="0"/>
        <v>0</v>
      </c>
      <c r="K74" s="64">
        <f t="shared" si="1"/>
        <v>90.26</v>
      </c>
      <c r="L74" s="65">
        <f t="shared" si="2"/>
        <v>90.26</v>
      </c>
      <c r="M74" s="65">
        <v>0</v>
      </c>
    </row>
    <row r="75" spans="2:13" ht="28.5">
      <c r="B75" s="7" t="s">
        <v>183</v>
      </c>
      <c r="C75" s="60" t="s">
        <v>28</v>
      </c>
      <c r="D75" s="60" t="s">
        <v>184</v>
      </c>
      <c r="E75" s="8" t="s">
        <v>185</v>
      </c>
      <c r="F75" s="60" t="s">
        <v>71</v>
      </c>
      <c r="G75" s="7">
        <v>30</v>
      </c>
      <c r="H75" s="61">
        <v>7.9135999999999989</v>
      </c>
      <c r="I75" s="62">
        <v>15.539200000000001</v>
      </c>
      <c r="J75" s="63">
        <f t="shared" si="0"/>
        <v>237.40799999999996</v>
      </c>
      <c r="K75" s="64">
        <f t="shared" si="1"/>
        <v>466.17600000000004</v>
      </c>
      <c r="L75" s="65">
        <f t="shared" si="2"/>
        <v>703.58400000000006</v>
      </c>
      <c r="M75" s="65">
        <v>0</v>
      </c>
    </row>
    <row r="76" spans="2:13" ht="28.5">
      <c r="B76" s="7" t="s">
        <v>186</v>
      </c>
      <c r="C76" s="60" t="s">
        <v>28</v>
      </c>
      <c r="D76" s="60" t="s">
        <v>187</v>
      </c>
      <c r="E76" s="8" t="s">
        <v>188</v>
      </c>
      <c r="F76" s="60" t="s">
        <v>35</v>
      </c>
      <c r="G76" s="7">
        <v>6</v>
      </c>
      <c r="H76" s="61">
        <v>8.5599999999999987</v>
      </c>
      <c r="I76" s="62">
        <v>14.96</v>
      </c>
      <c r="J76" s="63">
        <f t="shared" si="0"/>
        <v>51.359999999999992</v>
      </c>
      <c r="K76" s="64">
        <f t="shared" si="1"/>
        <v>89.76</v>
      </c>
      <c r="L76" s="65">
        <f t="shared" si="2"/>
        <v>141.12</v>
      </c>
      <c r="M76" s="65">
        <v>0</v>
      </c>
    </row>
    <row r="77" spans="2:13" ht="28.5">
      <c r="B77" s="7" t="s">
        <v>189</v>
      </c>
      <c r="C77" s="60" t="s">
        <v>28</v>
      </c>
      <c r="D77" s="60" t="s">
        <v>190</v>
      </c>
      <c r="E77" s="8" t="s">
        <v>191</v>
      </c>
      <c r="F77" s="60" t="s">
        <v>35</v>
      </c>
      <c r="G77" s="7">
        <v>12</v>
      </c>
      <c r="H77" s="61">
        <v>3.4239999999999995</v>
      </c>
      <c r="I77" s="62">
        <v>5.9840000000000009</v>
      </c>
      <c r="J77" s="63">
        <f t="shared" si="0"/>
        <v>41.087999999999994</v>
      </c>
      <c r="K77" s="64">
        <f t="shared" si="1"/>
        <v>71.808000000000007</v>
      </c>
      <c r="L77" s="65">
        <f t="shared" si="2"/>
        <v>112.896</v>
      </c>
      <c r="M77" s="65">
        <v>0</v>
      </c>
    </row>
    <row r="78" spans="2:13" ht="28.5">
      <c r="B78" s="7" t="s">
        <v>192</v>
      </c>
      <c r="C78" s="60" t="s">
        <v>28</v>
      </c>
      <c r="D78" s="60" t="s">
        <v>193</v>
      </c>
      <c r="E78" s="8" t="s">
        <v>194</v>
      </c>
      <c r="F78" s="60" t="s">
        <v>35</v>
      </c>
      <c r="G78" s="7">
        <v>12</v>
      </c>
      <c r="H78" s="61">
        <v>4.2799999999999994</v>
      </c>
      <c r="I78" s="62">
        <v>7.48</v>
      </c>
      <c r="J78" s="63">
        <f t="shared" si="0"/>
        <v>51.359999999999992</v>
      </c>
      <c r="K78" s="64">
        <f t="shared" si="1"/>
        <v>89.76</v>
      </c>
      <c r="L78" s="65">
        <f t="shared" si="2"/>
        <v>141.12</v>
      </c>
      <c r="M78" s="65">
        <v>0</v>
      </c>
    </row>
    <row r="79" spans="2:13">
      <c r="B79" s="7" t="s">
        <v>195</v>
      </c>
      <c r="C79" s="60" t="s">
        <v>28</v>
      </c>
      <c r="D79" s="60" t="s">
        <v>196</v>
      </c>
      <c r="E79" s="8" t="s">
        <v>197</v>
      </c>
      <c r="F79" s="60" t="s">
        <v>35</v>
      </c>
      <c r="G79" s="7">
        <v>18</v>
      </c>
      <c r="H79" s="61">
        <v>1.7119999999999997</v>
      </c>
      <c r="I79" s="62">
        <v>2.9920000000000004</v>
      </c>
      <c r="J79" s="63">
        <f t="shared" si="0"/>
        <v>30.815999999999995</v>
      </c>
      <c r="K79" s="64">
        <f t="shared" si="1"/>
        <v>53.856000000000009</v>
      </c>
      <c r="L79" s="65">
        <f t="shared" si="2"/>
        <v>84.671999999999997</v>
      </c>
      <c r="M79" s="65">
        <v>0</v>
      </c>
    </row>
    <row r="80" spans="2:13" ht="28.5">
      <c r="B80" s="7" t="s">
        <v>198</v>
      </c>
      <c r="C80" s="60" t="s">
        <v>28</v>
      </c>
      <c r="D80" s="60" t="s">
        <v>199</v>
      </c>
      <c r="E80" s="8" t="s">
        <v>200</v>
      </c>
      <c r="F80" s="60" t="s">
        <v>35</v>
      </c>
      <c r="G80" s="7">
        <v>30</v>
      </c>
      <c r="H80" s="61">
        <v>3.4239999999999995</v>
      </c>
      <c r="I80" s="62">
        <v>5.9840000000000009</v>
      </c>
      <c r="J80" s="63">
        <f t="shared" ref="J80:J142" si="3">G80*H80</f>
        <v>102.71999999999998</v>
      </c>
      <c r="K80" s="64">
        <f t="shared" ref="K80:K142" si="4">G80*I80</f>
        <v>179.52000000000004</v>
      </c>
      <c r="L80" s="65">
        <f t="shared" ref="L80:L142" si="5">J80+K80</f>
        <v>282.24</v>
      </c>
      <c r="M80" s="65">
        <v>0</v>
      </c>
    </row>
    <row r="81" spans="2:13" ht="42.75">
      <c r="B81" s="7" t="s">
        <v>201</v>
      </c>
      <c r="C81" s="60" t="s">
        <v>28</v>
      </c>
      <c r="D81" s="60" t="s">
        <v>202</v>
      </c>
      <c r="E81" s="8" t="s">
        <v>203</v>
      </c>
      <c r="F81" s="60" t="s">
        <v>71</v>
      </c>
      <c r="G81" s="7">
        <v>1100</v>
      </c>
      <c r="H81" s="61">
        <v>6.0159999999999991</v>
      </c>
      <c r="I81" s="62">
        <v>11.582000000000001</v>
      </c>
      <c r="J81" s="63">
        <f t="shared" si="3"/>
        <v>6617.5999999999995</v>
      </c>
      <c r="K81" s="64">
        <f t="shared" si="4"/>
        <v>12740.2</v>
      </c>
      <c r="L81" s="65">
        <f t="shared" si="5"/>
        <v>19357.8</v>
      </c>
      <c r="M81" s="65">
        <v>0</v>
      </c>
    </row>
    <row r="82" spans="2:13" ht="28.5">
      <c r="B82" s="7" t="s">
        <v>204</v>
      </c>
      <c r="C82" s="60" t="s">
        <v>28</v>
      </c>
      <c r="D82" s="60" t="s">
        <v>205</v>
      </c>
      <c r="E82" s="8" t="s">
        <v>206</v>
      </c>
      <c r="F82" s="60" t="s">
        <v>35</v>
      </c>
      <c r="G82" s="7">
        <v>6</v>
      </c>
      <c r="H82" s="61">
        <v>593.93999999999994</v>
      </c>
      <c r="I82" s="62">
        <v>151.13999999999999</v>
      </c>
      <c r="J82" s="63">
        <f t="shared" si="3"/>
        <v>3563.6399999999994</v>
      </c>
      <c r="K82" s="64">
        <f t="shared" si="4"/>
        <v>906.83999999999992</v>
      </c>
      <c r="L82" s="65">
        <f t="shared" si="5"/>
        <v>4470.4799999999996</v>
      </c>
      <c r="M82" s="65">
        <v>0</v>
      </c>
    </row>
    <row r="83" spans="2:13" ht="42.75">
      <c r="B83" s="7" t="s">
        <v>207</v>
      </c>
      <c r="C83" s="60" t="s">
        <v>28</v>
      </c>
      <c r="D83" s="60" t="s">
        <v>208</v>
      </c>
      <c r="E83" s="8" t="s">
        <v>209</v>
      </c>
      <c r="F83" s="60" t="s">
        <v>35</v>
      </c>
      <c r="G83" s="7">
        <v>6</v>
      </c>
      <c r="H83" s="61">
        <v>302.95</v>
      </c>
      <c r="I83" s="62">
        <v>67.400000000000006</v>
      </c>
      <c r="J83" s="63">
        <f t="shared" si="3"/>
        <v>1817.6999999999998</v>
      </c>
      <c r="K83" s="64">
        <f t="shared" si="4"/>
        <v>404.40000000000003</v>
      </c>
      <c r="L83" s="65">
        <f t="shared" si="5"/>
        <v>2222.1</v>
      </c>
      <c r="M83" s="65">
        <v>0</v>
      </c>
    </row>
    <row r="84" spans="2:13">
      <c r="B84" s="7" t="s">
        <v>210</v>
      </c>
      <c r="C84" s="60" t="s">
        <v>28</v>
      </c>
      <c r="D84" s="60" t="s">
        <v>211</v>
      </c>
      <c r="E84" s="8" t="s">
        <v>212</v>
      </c>
      <c r="F84" s="60" t="s">
        <v>71</v>
      </c>
      <c r="G84" s="7">
        <v>6</v>
      </c>
      <c r="H84" s="61">
        <v>8.68</v>
      </c>
      <c r="I84" s="62">
        <v>20.29</v>
      </c>
      <c r="J84" s="63">
        <f t="shared" si="3"/>
        <v>52.08</v>
      </c>
      <c r="K84" s="64">
        <f t="shared" si="4"/>
        <v>121.74</v>
      </c>
      <c r="L84" s="65">
        <f t="shared" si="5"/>
        <v>173.82</v>
      </c>
      <c r="M84" s="65">
        <v>0</v>
      </c>
    </row>
    <row r="85" spans="2:13" ht="71.25">
      <c r="B85" s="7" t="s">
        <v>213</v>
      </c>
      <c r="C85" s="60" t="s">
        <v>28</v>
      </c>
      <c r="D85" s="60" t="s">
        <v>214</v>
      </c>
      <c r="E85" s="8" t="s">
        <v>215</v>
      </c>
      <c r="F85" s="60" t="s">
        <v>71</v>
      </c>
      <c r="G85" s="7">
        <v>120</v>
      </c>
      <c r="H85" s="61">
        <v>0</v>
      </c>
      <c r="I85" s="62">
        <v>45.34</v>
      </c>
      <c r="J85" s="63">
        <f t="shared" si="3"/>
        <v>0</v>
      </c>
      <c r="K85" s="64">
        <f t="shared" si="4"/>
        <v>5440.8</v>
      </c>
      <c r="L85" s="65">
        <f t="shared" si="5"/>
        <v>5440.8</v>
      </c>
      <c r="M85" s="65">
        <v>0</v>
      </c>
    </row>
    <row r="86" spans="2:13" ht="28.5">
      <c r="B86" s="7" t="s">
        <v>216</v>
      </c>
      <c r="C86" s="60" t="s">
        <v>28</v>
      </c>
      <c r="D86" s="60" t="s">
        <v>217</v>
      </c>
      <c r="E86" s="8" t="s">
        <v>218</v>
      </c>
      <c r="F86" s="60" t="s">
        <v>35</v>
      </c>
      <c r="G86" s="7">
        <v>18</v>
      </c>
      <c r="H86" s="61">
        <v>1.7119999999999997</v>
      </c>
      <c r="I86" s="62">
        <v>2.9920000000000004</v>
      </c>
      <c r="J86" s="63">
        <f t="shared" si="3"/>
        <v>30.815999999999995</v>
      </c>
      <c r="K86" s="64">
        <f t="shared" si="4"/>
        <v>53.856000000000009</v>
      </c>
      <c r="L86" s="65">
        <f t="shared" si="5"/>
        <v>84.671999999999997</v>
      </c>
      <c r="M86" s="65">
        <v>0</v>
      </c>
    </row>
    <row r="87" spans="2:13" ht="28.5">
      <c r="B87" s="7" t="s">
        <v>219</v>
      </c>
      <c r="C87" s="60" t="s">
        <v>28</v>
      </c>
      <c r="D87" s="60" t="s">
        <v>220</v>
      </c>
      <c r="E87" s="8" t="s">
        <v>221</v>
      </c>
      <c r="F87" s="60" t="s">
        <v>71</v>
      </c>
      <c r="G87" s="7">
        <v>50</v>
      </c>
      <c r="H87" s="61">
        <v>6.5995999999999988</v>
      </c>
      <c r="I87" s="62">
        <v>11.9077</v>
      </c>
      <c r="J87" s="63">
        <f t="shared" si="3"/>
        <v>329.97999999999996</v>
      </c>
      <c r="K87" s="64">
        <f t="shared" si="4"/>
        <v>595.38499999999999</v>
      </c>
      <c r="L87" s="65">
        <f t="shared" si="5"/>
        <v>925.36500000000001</v>
      </c>
      <c r="M87" s="65">
        <v>0</v>
      </c>
    </row>
    <row r="88" spans="2:13" ht="28.5">
      <c r="B88" s="7" t="s">
        <v>222</v>
      </c>
      <c r="C88" s="60" t="s">
        <v>28</v>
      </c>
      <c r="D88" s="60" t="s">
        <v>223</v>
      </c>
      <c r="E88" s="8" t="s">
        <v>224</v>
      </c>
      <c r="F88" s="60" t="s">
        <v>35</v>
      </c>
      <c r="G88" s="7">
        <v>10</v>
      </c>
      <c r="H88" s="61">
        <v>11.249599999999997</v>
      </c>
      <c r="I88" s="62">
        <v>21.262599999999999</v>
      </c>
      <c r="J88" s="63">
        <f t="shared" si="3"/>
        <v>112.49599999999998</v>
      </c>
      <c r="K88" s="64">
        <f t="shared" si="4"/>
        <v>212.62599999999998</v>
      </c>
      <c r="L88" s="65">
        <f t="shared" si="5"/>
        <v>325.12199999999996</v>
      </c>
      <c r="M88" s="65">
        <v>0</v>
      </c>
    </row>
    <row r="89" spans="2:13">
      <c r="B89" s="7" t="s">
        <v>225</v>
      </c>
      <c r="C89" s="60" t="s">
        <v>28</v>
      </c>
      <c r="D89" s="60" t="s">
        <v>226</v>
      </c>
      <c r="E89" s="8" t="s">
        <v>227</v>
      </c>
      <c r="F89" s="60" t="s">
        <v>35</v>
      </c>
      <c r="G89" s="7">
        <v>120</v>
      </c>
      <c r="H89" s="61">
        <v>0.85599999999999987</v>
      </c>
      <c r="I89" s="62">
        <v>1.4960000000000002</v>
      </c>
      <c r="J89" s="63">
        <f t="shared" si="3"/>
        <v>102.71999999999998</v>
      </c>
      <c r="K89" s="64">
        <f t="shared" si="4"/>
        <v>179.52000000000004</v>
      </c>
      <c r="L89" s="65">
        <f t="shared" si="5"/>
        <v>282.24</v>
      </c>
      <c r="M89" s="65">
        <v>0</v>
      </c>
    </row>
    <row r="90" spans="2:13" ht="42.75">
      <c r="B90" s="7" t="s">
        <v>228</v>
      </c>
      <c r="C90" s="60" t="s">
        <v>28</v>
      </c>
      <c r="D90" s="60" t="s">
        <v>229</v>
      </c>
      <c r="E90" s="8" t="s">
        <v>230</v>
      </c>
      <c r="F90" s="60" t="s">
        <v>35</v>
      </c>
      <c r="G90" s="7">
        <v>5</v>
      </c>
      <c r="H90" s="61">
        <v>17.239999999999998</v>
      </c>
      <c r="I90" s="62">
        <v>35.47</v>
      </c>
      <c r="J90" s="63">
        <f t="shared" si="3"/>
        <v>86.199999999999989</v>
      </c>
      <c r="K90" s="64">
        <f t="shared" si="4"/>
        <v>177.35</v>
      </c>
      <c r="L90" s="65">
        <f t="shared" si="5"/>
        <v>263.54999999999995</v>
      </c>
      <c r="M90" s="65">
        <v>0</v>
      </c>
    </row>
    <row r="91" spans="2:13" ht="28.5">
      <c r="B91" s="7" t="s">
        <v>231</v>
      </c>
      <c r="C91" s="60" t="s">
        <v>28</v>
      </c>
      <c r="D91" s="60" t="s">
        <v>232</v>
      </c>
      <c r="E91" s="8" t="s">
        <v>233</v>
      </c>
      <c r="F91" s="60" t="s">
        <v>35</v>
      </c>
      <c r="G91" s="7">
        <v>12</v>
      </c>
      <c r="H91" s="61">
        <v>2.1349999999999998</v>
      </c>
      <c r="I91" s="62">
        <v>4.8475000000000001</v>
      </c>
      <c r="J91" s="63">
        <f t="shared" si="3"/>
        <v>25.619999999999997</v>
      </c>
      <c r="K91" s="64">
        <f t="shared" si="4"/>
        <v>58.17</v>
      </c>
      <c r="L91" s="65">
        <f t="shared" si="5"/>
        <v>83.789999999999992</v>
      </c>
      <c r="M91" s="65">
        <v>0</v>
      </c>
    </row>
    <row r="92" spans="2:13" ht="28.5">
      <c r="B92" s="7" t="s">
        <v>234</v>
      </c>
      <c r="C92" s="60" t="s">
        <v>28</v>
      </c>
      <c r="D92" s="60" t="s">
        <v>235</v>
      </c>
      <c r="E92" s="8" t="s">
        <v>236</v>
      </c>
      <c r="F92" s="60" t="s">
        <v>108</v>
      </c>
      <c r="G92" s="7">
        <v>100</v>
      </c>
      <c r="H92" s="61">
        <v>2.3589999999999995</v>
      </c>
      <c r="I92" s="62">
        <v>4.1120000000000001</v>
      </c>
      <c r="J92" s="63">
        <f t="shared" si="3"/>
        <v>235.89999999999995</v>
      </c>
      <c r="K92" s="64">
        <f t="shared" si="4"/>
        <v>411.2</v>
      </c>
      <c r="L92" s="65">
        <f t="shared" si="5"/>
        <v>647.09999999999991</v>
      </c>
      <c r="M92" s="65">
        <v>0</v>
      </c>
    </row>
    <row r="93" spans="2:13" ht="28.5">
      <c r="B93" s="7" t="s">
        <v>237</v>
      </c>
      <c r="C93" s="60" t="s">
        <v>28</v>
      </c>
      <c r="D93" s="60" t="s">
        <v>238</v>
      </c>
      <c r="E93" s="8" t="s">
        <v>239</v>
      </c>
      <c r="F93" s="60" t="s">
        <v>71</v>
      </c>
      <c r="G93" s="7">
        <v>50</v>
      </c>
      <c r="H93" s="61">
        <v>10.319999999999999</v>
      </c>
      <c r="I93" s="62">
        <v>20.172000000000004</v>
      </c>
      <c r="J93" s="63">
        <f t="shared" si="3"/>
        <v>515.99999999999989</v>
      </c>
      <c r="K93" s="64">
        <f t="shared" si="4"/>
        <v>1008.6000000000003</v>
      </c>
      <c r="L93" s="65">
        <f t="shared" si="5"/>
        <v>1524.6000000000001</v>
      </c>
      <c r="M93" s="65">
        <v>0</v>
      </c>
    </row>
    <row r="94" spans="2:13" ht="42.75">
      <c r="B94" s="7" t="s">
        <v>240</v>
      </c>
      <c r="C94" s="60" t="s">
        <v>28</v>
      </c>
      <c r="D94" s="60" t="s">
        <v>241</v>
      </c>
      <c r="E94" s="8" t="s">
        <v>242</v>
      </c>
      <c r="F94" s="60" t="s">
        <v>35</v>
      </c>
      <c r="G94" s="7">
        <v>6</v>
      </c>
      <c r="H94" s="61">
        <v>302.95</v>
      </c>
      <c r="I94" s="62">
        <v>68.27</v>
      </c>
      <c r="J94" s="63">
        <f t="shared" si="3"/>
        <v>1817.6999999999998</v>
      </c>
      <c r="K94" s="64">
        <f t="shared" si="4"/>
        <v>409.62</v>
      </c>
      <c r="L94" s="65">
        <f t="shared" si="5"/>
        <v>2227.3199999999997</v>
      </c>
      <c r="M94" s="65">
        <v>0</v>
      </c>
    </row>
    <row r="95" spans="2:13" ht="28.5">
      <c r="B95" s="7" t="s">
        <v>243</v>
      </c>
      <c r="C95" s="60" t="s">
        <v>28</v>
      </c>
      <c r="D95" s="60" t="s">
        <v>244</v>
      </c>
      <c r="E95" s="8" t="s">
        <v>245</v>
      </c>
      <c r="F95" s="60" t="s">
        <v>35</v>
      </c>
      <c r="G95" s="7">
        <v>17</v>
      </c>
      <c r="H95" s="61">
        <v>4.2699999999999996</v>
      </c>
      <c r="I95" s="62">
        <v>9.6950000000000003</v>
      </c>
      <c r="J95" s="63">
        <f t="shared" si="3"/>
        <v>72.589999999999989</v>
      </c>
      <c r="K95" s="64">
        <f t="shared" si="4"/>
        <v>164.815</v>
      </c>
      <c r="L95" s="65">
        <f t="shared" si="5"/>
        <v>237.40499999999997</v>
      </c>
      <c r="M95" s="65">
        <v>0</v>
      </c>
    </row>
    <row r="96" spans="2:13" ht="28.5">
      <c r="B96" s="7" t="s">
        <v>246</v>
      </c>
      <c r="C96" s="60" t="s">
        <v>28</v>
      </c>
      <c r="D96" s="60" t="s">
        <v>247</v>
      </c>
      <c r="E96" s="8" t="s">
        <v>248</v>
      </c>
      <c r="F96" s="60" t="s">
        <v>35</v>
      </c>
      <c r="G96" s="7">
        <v>6</v>
      </c>
      <c r="H96" s="61">
        <v>30.905759999999994</v>
      </c>
      <c r="I96" s="62">
        <v>54.558779999999999</v>
      </c>
      <c r="J96" s="63">
        <f t="shared" si="3"/>
        <v>185.43455999999998</v>
      </c>
      <c r="K96" s="64">
        <f t="shared" si="4"/>
        <v>327.35267999999996</v>
      </c>
      <c r="L96" s="65">
        <f t="shared" si="5"/>
        <v>512.78723999999988</v>
      </c>
      <c r="M96" s="65">
        <v>0</v>
      </c>
    </row>
    <row r="97" spans="2:13" ht="28.5">
      <c r="B97" s="7" t="s">
        <v>249</v>
      </c>
      <c r="C97" s="60" t="s">
        <v>28</v>
      </c>
      <c r="D97" s="60" t="s">
        <v>250</v>
      </c>
      <c r="E97" s="8" t="s">
        <v>251</v>
      </c>
      <c r="F97" s="60" t="s">
        <v>35</v>
      </c>
      <c r="G97" s="7">
        <v>6</v>
      </c>
      <c r="H97" s="61">
        <v>387.23</v>
      </c>
      <c r="I97" s="62">
        <v>573.39840000000004</v>
      </c>
      <c r="J97" s="63">
        <f t="shared" si="3"/>
        <v>2323.38</v>
      </c>
      <c r="K97" s="64">
        <f t="shared" si="4"/>
        <v>3440.3904000000002</v>
      </c>
      <c r="L97" s="65">
        <f t="shared" si="5"/>
        <v>5763.7704000000003</v>
      </c>
      <c r="M97" s="65">
        <v>0</v>
      </c>
    </row>
    <row r="98" spans="2:13" ht="28.5">
      <c r="B98" s="7" t="s">
        <v>252</v>
      </c>
      <c r="C98" s="60" t="s">
        <v>28</v>
      </c>
      <c r="D98" s="60" t="s">
        <v>253</v>
      </c>
      <c r="E98" s="8" t="s">
        <v>254</v>
      </c>
      <c r="F98" s="60" t="s">
        <v>35</v>
      </c>
      <c r="G98" s="7">
        <v>24</v>
      </c>
      <c r="H98" s="61">
        <v>2.5679999999999996</v>
      </c>
      <c r="I98" s="62">
        <v>4.4880000000000004</v>
      </c>
      <c r="J98" s="63">
        <f t="shared" si="3"/>
        <v>61.631999999999991</v>
      </c>
      <c r="K98" s="64">
        <f t="shared" si="4"/>
        <v>107.71200000000002</v>
      </c>
      <c r="L98" s="65">
        <f t="shared" si="5"/>
        <v>169.34399999999999</v>
      </c>
      <c r="M98" s="65">
        <v>0</v>
      </c>
    </row>
    <row r="99" spans="2:13">
      <c r="B99" s="7" t="s">
        <v>255</v>
      </c>
      <c r="C99" s="60" t="s">
        <v>28</v>
      </c>
      <c r="D99" s="60" t="s">
        <v>256</v>
      </c>
      <c r="E99" s="8" t="s">
        <v>257</v>
      </c>
      <c r="F99" s="60" t="s">
        <v>35</v>
      </c>
      <c r="G99" s="7">
        <v>170</v>
      </c>
      <c r="H99" s="61">
        <v>0.85599999999999987</v>
      </c>
      <c r="I99" s="62">
        <v>1.4960000000000002</v>
      </c>
      <c r="J99" s="63">
        <f t="shared" si="3"/>
        <v>145.51999999999998</v>
      </c>
      <c r="K99" s="64">
        <f t="shared" si="4"/>
        <v>254.32000000000005</v>
      </c>
      <c r="L99" s="65">
        <f t="shared" si="5"/>
        <v>399.84000000000003</v>
      </c>
      <c r="M99" s="65">
        <v>0</v>
      </c>
    </row>
    <row r="100" spans="2:13" ht="42.75">
      <c r="B100" s="7" t="s">
        <v>258</v>
      </c>
      <c r="C100" s="60" t="s">
        <v>28</v>
      </c>
      <c r="D100" s="60" t="s">
        <v>259</v>
      </c>
      <c r="E100" s="8" t="s">
        <v>260</v>
      </c>
      <c r="F100" s="60" t="s">
        <v>35</v>
      </c>
      <c r="G100" s="7">
        <v>30</v>
      </c>
      <c r="H100" s="61">
        <v>17.099999999999998</v>
      </c>
      <c r="I100" s="62">
        <v>35.25</v>
      </c>
      <c r="J100" s="63">
        <f t="shared" si="3"/>
        <v>512.99999999999989</v>
      </c>
      <c r="K100" s="64">
        <f t="shared" si="4"/>
        <v>1057.5</v>
      </c>
      <c r="L100" s="65">
        <f t="shared" si="5"/>
        <v>1570.5</v>
      </c>
      <c r="M100" s="65">
        <v>0</v>
      </c>
    </row>
    <row r="101" spans="2:13" ht="28.5">
      <c r="B101" s="7" t="s">
        <v>261</v>
      </c>
      <c r="C101" s="60" t="s">
        <v>28</v>
      </c>
      <c r="D101" s="60" t="s">
        <v>262</v>
      </c>
      <c r="E101" s="8" t="s">
        <v>263</v>
      </c>
      <c r="F101" s="60" t="s">
        <v>35</v>
      </c>
      <c r="G101" s="7">
        <v>30</v>
      </c>
      <c r="H101" s="61">
        <v>8.6199999999999992</v>
      </c>
      <c r="I101" s="62">
        <v>17.734999999999999</v>
      </c>
      <c r="J101" s="63">
        <f t="shared" si="3"/>
        <v>258.59999999999997</v>
      </c>
      <c r="K101" s="64">
        <f t="shared" si="4"/>
        <v>532.04999999999995</v>
      </c>
      <c r="L101" s="65">
        <f t="shared" si="5"/>
        <v>790.64999999999986</v>
      </c>
      <c r="M101" s="65">
        <v>0</v>
      </c>
    </row>
    <row r="102" spans="2:13" ht="57">
      <c r="B102" s="7" t="s">
        <v>264</v>
      </c>
      <c r="C102" s="60" t="s">
        <v>50</v>
      </c>
      <c r="D102" s="60">
        <v>90443</v>
      </c>
      <c r="E102" s="8" t="s">
        <v>265</v>
      </c>
      <c r="F102" s="60" t="s">
        <v>108</v>
      </c>
      <c r="G102" s="7">
        <v>160</v>
      </c>
      <c r="H102" s="61">
        <v>2.3600000000000003</v>
      </c>
      <c r="I102" s="62" t="s">
        <v>1878</v>
      </c>
      <c r="J102" s="63">
        <f t="shared" si="3"/>
        <v>377.6</v>
      </c>
      <c r="K102" s="64">
        <f t="shared" si="4"/>
        <v>939.2</v>
      </c>
      <c r="L102" s="65">
        <f t="shared" si="5"/>
        <v>1316.8000000000002</v>
      </c>
      <c r="M102" s="65">
        <v>0</v>
      </c>
    </row>
    <row r="103" spans="2:13" ht="71.25">
      <c r="B103" s="7" t="s">
        <v>266</v>
      </c>
      <c r="C103" s="60" t="s">
        <v>50</v>
      </c>
      <c r="D103" s="60">
        <v>91222</v>
      </c>
      <c r="E103" s="8" t="s">
        <v>267</v>
      </c>
      <c r="F103" s="60" t="s">
        <v>108</v>
      </c>
      <c r="G103" s="7">
        <v>160</v>
      </c>
      <c r="H103" s="61">
        <v>2.6300000000000008</v>
      </c>
      <c r="I103" s="62" t="s">
        <v>734</v>
      </c>
      <c r="J103" s="63">
        <f t="shared" si="3"/>
        <v>420.80000000000013</v>
      </c>
      <c r="K103" s="64">
        <f t="shared" si="4"/>
        <v>1043.1999999999998</v>
      </c>
      <c r="L103" s="65">
        <f t="shared" si="5"/>
        <v>1464</v>
      </c>
      <c r="M103" s="65">
        <v>0</v>
      </c>
    </row>
    <row r="104" spans="2:13" ht="42.75">
      <c r="B104" s="7" t="s">
        <v>268</v>
      </c>
      <c r="C104" s="60" t="s">
        <v>50</v>
      </c>
      <c r="D104" s="60">
        <v>103288</v>
      </c>
      <c r="E104" s="8" t="s">
        <v>269</v>
      </c>
      <c r="F104" s="60" t="s">
        <v>172</v>
      </c>
      <c r="G104" s="7">
        <v>12</v>
      </c>
      <c r="H104" s="61">
        <v>5.83</v>
      </c>
      <c r="I104" s="62" t="s">
        <v>1879</v>
      </c>
      <c r="J104" s="63">
        <f t="shared" si="3"/>
        <v>69.960000000000008</v>
      </c>
      <c r="K104" s="64">
        <f t="shared" si="4"/>
        <v>120</v>
      </c>
      <c r="L104" s="65">
        <f t="shared" si="5"/>
        <v>189.96</v>
      </c>
      <c r="M104" s="65">
        <v>0</v>
      </c>
    </row>
    <row r="105" spans="2:13" ht="71.25">
      <c r="B105" s="7" t="s">
        <v>270</v>
      </c>
      <c r="C105" s="60" t="s">
        <v>50</v>
      </c>
      <c r="D105" s="60">
        <v>90444</v>
      </c>
      <c r="E105" s="8" t="s">
        <v>271</v>
      </c>
      <c r="F105" s="60" t="s">
        <v>108</v>
      </c>
      <c r="G105" s="7">
        <v>100</v>
      </c>
      <c r="H105" s="61">
        <v>4.32</v>
      </c>
      <c r="I105" s="62" t="s">
        <v>2104</v>
      </c>
      <c r="J105" s="63">
        <f t="shared" si="3"/>
        <v>432</v>
      </c>
      <c r="K105" s="64">
        <f t="shared" si="4"/>
        <v>848</v>
      </c>
      <c r="L105" s="65">
        <f t="shared" si="5"/>
        <v>1280</v>
      </c>
      <c r="M105" s="65">
        <v>0</v>
      </c>
    </row>
    <row r="106" spans="2:13" ht="71.25">
      <c r="B106" s="7" t="s">
        <v>272</v>
      </c>
      <c r="C106" s="60" t="s">
        <v>50</v>
      </c>
      <c r="D106" s="60">
        <v>90445</v>
      </c>
      <c r="E106" s="8" t="s">
        <v>273</v>
      </c>
      <c r="F106" s="60" t="s">
        <v>108</v>
      </c>
      <c r="G106" s="7">
        <v>100</v>
      </c>
      <c r="H106" s="61">
        <v>5.77</v>
      </c>
      <c r="I106" s="62" t="s">
        <v>1881</v>
      </c>
      <c r="J106" s="63">
        <f t="shared" si="3"/>
        <v>577</v>
      </c>
      <c r="K106" s="64">
        <f t="shared" si="4"/>
        <v>1121</v>
      </c>
      <c r="L106" s="65">
        <f t="shared" si="5"/>
        <v>1698</v>
      </c>
      <c r="M106" s="65">
        <v>0</v>
      </c>
    </row>
    <row r="107" spans="2:13" ht="42.75">
      <c r="B107" s="7" t="s">
        <v>274</v>
      </c>
      <c r="C107" s="60" t="s">
        <v>50</v>
      </c>
      <c r="D107" s="60">
        <v>90436</v>
      </c>
      <c r="E107" s="8" t="s">
        <v>275</v>
      </c>
      <c r="F107" s="60" t="s">
        <v>172</v>
      </c>
      <c r="G107" s="7">
        <v>12</v>
      </c>
      <c r="H107" s="61">
        <v>4.4399999999999995</v>
      </c>
      <c r="I107" s="62" t="s">
        <v>1882</v>
      </c>
      <c r="J107" s="63">
        <f t="shared" si="3"/>
        <v>53.279999999999994</v>
      </c>
      <c r="K107" s="64">
        <f t="shared" si="4"/>
        <v>130.68</v>
      </c>
      <c r="L107" s="65">
        <f t="shared" si="5"/>
        <v>183.96</v>
      </c>
      <c r="M107" s="65">
        <v>0</v>
      </c>
    </row>
    <row r="108" spans="2:13" ht="57">
      <c r="B108" s="7" t="s">
        <v>276</v>
      </c>
      <c r="C108" s="60" t="s">
        <v>50</v>
      </c>
      <c r="D108" s="60">
        <v>90437</v>
      </c>
      <c r="E108" s="8" t="s">
        <v>277</v>
      </c>
      <c r="F108" s="60" t="s">
        <v>172</v>
      </c>
      <c r="G108" s="7">
        <v>12</v>
      </c>
      <c r="H108" s="61">
        <v>11.879999999999999</v>
      </c>
      <c r="I108" s="62" t="s">
        <v>1883</v>
      </c>
      <c r="J108" s="63">
        <f t="shared" si="3"/>
        <v>142.56</v>
      </c>
      <c r="K108" s="64">
        <f t="shared" si="4"/>
        <v>347.76</v>
      </c>
      <c r="L108" s="65">
        <f t="shared" si="5"/>
        <v>490.32</v>
      </c>
      <c r="M108" s="65">
        <v>0</v>
      </c>
    </row>
    <row r="109" spans="2:13" ht="57">
      <c r="B109" s="7" t="s">
        <v>278</v>
      </c>
      <c r="C109" s="60" t="s">
        <v>50</v>
      </c>
      <c r="D109" s="60">
        <v>90438</v>
      </c>
      <c r="E109" s="8" t="s">
        <v>279</v>
      </c>
      <c r="F109" s="60" t="s">
        <v>172</v>
      </c>
      <c r="G109" s="7">
        <v>12</v>
      </c>
      <c r="H109" s="61">
        <v>17.369999999999997</v>
      </c>
      <c r="I109" s="62" t="s">
        <v>1884</v>
      </c>
      <c r="J109" s="63">
        <f t="shared" si="3"/>
        <v>208.43999999999997</v>
      </c>
      <c r="K109" s="64">
        <f t="shared" si="4"/>
        <v>507.72</v>
      </c>
      <c r="L109" s="65">
        <f t="shared" si="5"/>
        <v>716.16</v>
      </c>
      <c r="M109" s="65">
        <v>0</v>
      </c>
    </row>
    <row r="110" spans="2:13" ht="57">
      <c r="B110" s="7" t="s">
        <v>280</v>
      </c>
      <c r="C110" s="60" t="s">
        <v>50</v>
      </c>
      <c r="D110" s="60">
        <v>90439</v>
      </c>
      <c r="E110" s="8" t="s">
        <v>281</v>
      </c>
      <c r="F110" s="60" t="s">
        <v>172</v>
      </c>
      <c r="G110" s="7">
        <v>10</v>
      </c>
      <c r="H110" s="61">
        <v>3.379999999999999</v>
      </c>
      <c r="I110" s="62" t="s">
        <v>2028</v>
      </c>
      <c r="J110" s="63">
        <f t="shared" si="3"/>
        <v>33.79999999999999</v>
      </c>
      <c r="K110" s="64">
        <f t="shared" si="4"/>
        <v>60.7</v>
      </c>
      <c r="L110" s="65">
        <f t="shared" si="5"/>
        <v>94.5</v>
      </c>
      <c r="M110" s="65">
        <v>0</v>
      </c>
    </row>
    <row r="111" spans="2:13" ht="71.25">
      <c r="B111" s="7" t="s">
        <v>282</v>
      </c>
      <c r="C111" s="60" t="s">
        <v>50</v>
      </c>
      <c r="D111" s="60">
        <v>90440</v>
      </c>
      <c r="E111" s="8" t="s">
        <v>283</v>
      </c>
      <c r="F111" s="60" t="s">
        <v>172</v>
      </c>
      <c r="G111" s="7">
        <v>10</v>
      </c>
      <c r="H111" s="61">
        <v>9.120000000000001</v>
      </c>
      <c r="I111" s="62" t="s">
        <v>1997</v>
      </c>
      <c r="J111" s="63">
        <f t="shared" si="3"/>
        <v>91.200000000000017</v>
      </c>
      <c r="K111" s="64">
        <f t="shared" si="4"/>
        <v>160.79999999999998</v>
      </c>
      <c r="L111" s="65">
        <f t="shared" si="5"/>
        <v>252</v>
      </c>
      <c r="M111" s="65">
        <v>0</v>
      </c>
    </row>
    <row r="112" spans="2:13" ht="71.25">
      <c r="B112" s="7" t="s">
        <v>285</v>
      </c>
      <c r="C112" s="60" t="s">
        <v>50</v>
      </c>
      <c r="D112" s="60">
        <v>90441</v>
      </c>
      <c r="E112" s="8" t="s">
        <v>286</v>
      </c>
      <c r="F112" s="60" t="s">
        <v>172</v>
      </c>
      <c r="G112" s="7">
        <v>10</v>
      </c>
      <c r="H112" s="61">
        <v>13.36</v>
      </c>
      <c r="I112" s="62" t="s">
        <v>2029</v>
      </c>
      <c r="J112" s="63">
        <f t="shared" si="3"/>
        <v>133.6</v>
      </c>
      <c r="K112" s="64">
        <f t="shared" si="4"/>
        <v>234.60000000000002</v>
      </c>
      <c r="L112" s="65">
        <f t="shared" si="5"/>
        <v>368.20000000000005</v>
      </c>
      <c r="M112" s="65">
        <v>0</v>
      </c>
    </row>
    <row r="113" spans="2:13" ht="15">
      <c r="B113" s="7" t="s">
        <v>287</v>
      </c>
      <c r="C113" s="60" t="s">
        <v>23</v>
      </c>
      <c r="D113" s="60" t="s">
        <v>23</v>
      </c>
      <c r="E113" s="8" t="s">
        <v>288</v>
      </c>
      <c r="F113" s="60" t="s">
        <v>25</v>
      </c>
      <c r="G113" s="7"/>
      <c r="H113" s="61" t="s">
        <v>26</v>
      </c>
      <c r="I113" s="62" t="s">
        <v>26</v>
      </c>
      <c r="J113" s="63"/>
      <c r="K113" s="64"/>
      <c r="L113" s="65"/>
      <c r="M113" s="65">
        <f>SUM(L114:L142)</f>
        <v>71759.149999999994</v>
      </c>
    </row>
    <row r="114" spans="2:13" ht="28.5">
      <c r="B114" s="7" t="s">
        <v>289</v>
      </c>
      <c r="C114" s="60" t="s">
        <v>100</v>
      </c>
      <c r="D114" s="60" t="s">
        <v>290</v>
      </c>
      <c r="E114" s="8" t="s">
        <v>291</v>
      </c>
      <c r="F114" s="60" t="s">
        <v>114</v>
      </c>
      <c r="G114" s="7">
        <v>5</v>
      </c>
      <c r="H114" s="61">
        <v>22.69</v>
      </c>
      <c r="I114" s="62">
        <v>4.1900000000000004</v>
      </c>
      <c r="J114" s="63">
        <f t="shared" si="3"/>
        <v>113.45</v>
      </c>
      <c r="K114" s="64">
        <f t="shared" si="4"/>
        <v>20.950000000000003</v>
      </c>
      <c r="L114" s="65">
        <f t="shared" si="5"/>
        <v>134.4</v>
      </c>
      <c r="M114" s="65">
        <v>0</v>
      </c>
    </row>
    <row r="115" spans="2:13" ht="42.75">
      <c r="B115" s="7" t="s">
        <v>292</v>
      </c>
      <c r="C115" s="60" t="s">
        <v>100</v>
      </c>
      <c r="D115" s="60" t="s">
        <v>293</v>
      </c>
      <c r="E115" s="8" t="s">
        <v>294</v>
      </c>
      <c r="F115" s="60" t="s">
        <v>114</v>
      </c>
      <c r="G115" s="7">
        <v>5</v>
      </c>
      <c r="H115" s="61">
        <v>0</v>
      </c>
      <c r="I115" s="62">
        <v>63.43</v>
      </c>
      <c r="J115" s="63">
        <f t="shared" si="3"/>
        <v>0</v>
      </c>
      <c r="K115" s="64">
        <f t="shared" si="4"/>
        <v>317.14999999999998</v>
      </c>
      <c r="L115" s="65">
        <f t="shared" si="5"/>
        <v>317.14999999999998</v>
      </c>
      <c r="M115" s="65">
        <v>0</v>
      </c>
    </row>
    <row r="116" spans="2:13" ht="42.75">
      <c r="B116" s="7" t="s">
        <v>295</v>
      </c>
      <c r="C116" s="60" t="s">
        <v>100</v>
      </c>
      <c r="D116" s="60" t="s">
        <v>296</v>
      </c>
      <c r="E116" s="8" t="s">
        <v>297</v>
      </c>
      <c r="F116" s="60" t="s">
        <v>114</v>
      </c>
      <c r="G116" s="7">
        <v>5</v>
      </c>
      <c r="H116" s="61">
        <v>17.940000000000001</v>
      </c>
      <c r="I116" s="62">
        <v>2.54</v>
      </c>
      <c r="J116" s="63">
        <f t="shared" si="3"/>
        <v>89.7</v>
      </c>
      <c r="K116" s="64">
        <f t="shared" si="4"/>
        <v>12.7</v>
      </c>
      <c r="L116" s="65">
        <f t="shared" si="5"/>
        <v>102.4</v>
      </c>
      <c r="M116" s="65">
        <v>0</v>
      </c>
    </row>
    <row r="117" spans="2:13" ht="28.5">
      <c r="B117" s="7" t="s">
        <v>298</v>
      </c>
      <c r="C117" s="60" t="s">
        <v>100</v>
      </c>
      <c r="D117" s="60" t="s">
        <v>299</v>
      </c>
      <c r="E117" s="8" t="s">
        <v>300</v>
      </c>
      <c r="F117" s="60" t="s">
        <v>114</v>
      </c>
      <c r="G117" s="7">
        <v>5</v>
      </c>
      <c r="H117" s="61">
        <v>1.71</v>
      </c>
      <c r="I117" s="62">
        <v>23.88</v>
      </c>
      <c r="J117" s="63">
        <f t="shared" si="3"/>
        <v>8.5500000000000007</v>
      </c>
      <c r="K117" s="64">
        <f t="shared" si="4"/>
        <v>119.39999999999999</v>
      </c>
      <c r="L117" s="65">
        <f t="shared" si="5"/>
        <v>127.94999999999999</v>
      </c>
      <c r="M117" s="65">
        <v>0</v>
      </c>
    </row>
    <row r="118" spans="2:13" ht="28.5">
      <c r="B118" s="7" t="s">
        <v>301</v>
      </c>
      <c r="C118" s="60" t="s">
        <v>100</v>
      </c>
      <c r="D118" s="60" t="s">
        <v>302</v>
      </c>
      <c r="E118" s="8" t="s">
        <v>303</v>
      </c>
      <c r="F118" s="60" t="s">
        <v>114</v>
      </c>
      <c r="G118" s="7">
        <v>5</v>
      </c>
      <c r="H118" s="61">
        <v>12.05</v>
      </c>
      <c r="I118" s="62">
        <v>28.9</v>
      </c>
      <c r="J118" s="63">
        <f t="shared" si="3"/>
        <v>60.25</v>
      </c>
      <c r="K118" s="64">
        <f t="shared" si="4"/>
        <v>144.5</v>
      </c>
      <c r="L118" s="65">
        <f t="shared" si="5"/>
        <v>204.75</v>
      </c>
      <c r="M118" s="65">
        <v>0</v>
      </c>
    </row>
    <row r="119" spans="2:13" ht="28.5">
      <c r="B119" s="7" t="s">
        <v>304</v>
      </c>
      <c r="C119" s="60" t="s">
        <v>100</v>
      </c>
      <c r="D119" s="60" t="s">
        <v>305</v>
      </c>
      <c r="E119" s="8" t="s">
        <v>306</v>
      </c>
      <c r="F119" s="60" t="s">
        <v>114</v>
      </c>
      <c r="G119" s="7">
        <v>5</v>
      </c>
      <c r="H119" s="61">
        <v>0</v>
      </c>
      <c r="I119" s="62">
        <v>126.86</v>
      </c>
      <c r="J119" s="63">
        <f t="shared" si="3"/>
        <v>0</v>
      </c>
      <c r="K119" s="64">
        <f t="shared" si="4"/>
        <v>634.29999999999995</v>
      </c>
      <c r="L119" s="65">
        <f t="shared" si="5"/>
        <v>634.29999999999995</v>
      </c>
      <c r="M119" s="65">
        <v>0</v>
      </c>
    </row>
    <row r="120" spans="2:13" ht="42.75">
      <c r="B120" s="7" t="s">
        <v>307</v>
      </c>
      <c r="C120" s="60" t="s">
        <v>100</v>
      </c>
      <c r="D120" s="60" t="s">
        <v>308</v>
      </c>
      <c r="E120" s="8" t="s">
        <v>309</v>
      </c>
      <c r="F120" s="60" t="s">
        <v>114</v>
      </c>
      <c r="G120" s="7">
        <v>5</v>
      </c>
      <c r="H120" s="61">
        <v>206.25</v>
      </c>
      <c r="I120" s="62">
        <v>6.34</v>
      </c>
      <c r="J120" s="63">
        <f t="shared" si="3"/>
        <v>1031.25</v>
      </c>
      <c r="K120" s="64">
        <f t="shared" si="4"/>
        <v>31.7</v>
      </c>
      <c r="L120" s="65">
        <f t="shared" si="5"/>
        <v>1062.95</v>
      </c>
      <c r="M120" s="65">
        <v>0</v>
      </c>
    </row>
    <row r="121" spans="2:13">
      <c r="B121" s="7" t="s">
        <v>310</v>
      </c>
      <c r="C121" s="60" t="s">
        <v>100</v>
      </c>
      <c r="D121" s="60" t="s">
        <v>311</v>
      </c>
      <c r="E121" s="8" t="s">
        <v>312</v>
      </c>
      <c r="F121" s="60" t="s">
        <v>114</v>
      </c>
      <c r="G121" s="7">
        <v>5</v>
      </c>
      <c r="H121" s="61">
        <v>4.43</v>
      </c>
      <c r="I121" s="62">
        <v>4.1900000000000004</v>
      </c>
      <c r="J121" s="63">
        <f t="shared" si="3"/>
        <v>22.15</v>
      </c>
      <c r="K121" s="64">
        <f t="shared" si="4"/>
        <v>20.950000000000003</v>
      </c>
      <c r="L121" s="65">
        <f t="shared" si="5"/>
        <v>43.1</v>
      </c>
      <c r="M121" s="65">
        <v>0</v>
      </c>
    </row>
    <row r="122" spans="2:13" ht="28.5">
      <c r="B122" s="7" t="s">
        <v>313</v>
      </c>
      <c r="C122" s="60" t="s">
        <v>100</v>
      </c>
      <c r="D122" s="60" t="s">
        <v>314</v>
      </c>
      <c r="E122" s="8" t="s">
        <v>315</v>
      </c>
      <c r="F122" s="60" t="s">
        <v>114</v>
      </c>
      <c r="G122" s="7">
        <v>5</v>
      </c>
      <c r="H122" s="61">
        <v>19.75</v>
      </c>
      <c r="I122" s="62">
        <v>1.65</v>
      </c>
      <c r="J122" s="63">
        <f t="shared" si="3"/>
        <v>98.75</v>
      </c>
      <c r="K122" s="64">
        <f t="shared" si="4"/>
        <v>8.25</v>
      </c>
      <c r="L122" s="65">
        <f t="shared" si="5"/>
        <v>107</v>
      </c>
      <c r="M122" s="65">
        <v>0</v>
      </c>
    </row>
    <row r="123" spans="2:13">
      <c r="B123" s="7" t="s">
        <v>316</v>
      </c>
      <c r="C123" s="60" t="s">
        <v>100</v>
      </c>
      <c r="D123" s="60" t="s">
        <v>317</v>
      </c>
      <c r="E123" s="8" t="s">
        <v>318</v>
      </c>
      <c r="F123" s="60" t="s">
        <v>114</v>
      </c>
      <c r="G123" s="7">
        <v>5</v>
      </c>
      <c r="H123" s="61">
        <v>113.1</v>
      </c>
      <c r="I123" s="62">
        <v>12.23</v>
      </c>
      <c r="J123" s="63">
        <f t="shared" si="3"/>
        <v>565.5</v>
      </c>
      <c r="K123" s="64">
        <f t="shared" si="4"/>
        <v>61.150000000000006</v>
      </c>
      <c r="L123" s="65">
        <f t="shared" si="5"/>
        <v>626.65</v>
      </c>
      <c r="M123" s="65">
        <v>0</v>
      </c>
    </row>
    <row r="124" spans="2:13" ht="28.5">
      <c r="B124" s="7" t="s">
        <v>319</v>
      </c>
      <c r="C124" s="60" t="s">
        <v>100</v>
      </c>
      <c r="D124" s="60" t="s">
        <v>320</v>
      </c>
      <c r="E124" s="8" t="s">
        <v>321</v>
      </c>
      <c r="F124" s="60" t="s">
        <v>114</v>
      </c>
      <c r="G124" s="7">
        <v>5</v>
      </c>
      <c r="H124" s="61">
        <v>7.1</v>
      </c>
      <c r="I124" s="62">
        <v>4.78</v>
      </c>
      <c r="J124" s="63">
        <f t="shared" si="3"/>
        <v>35.5</v>
      </c>
      <c r="K124" s="64">
        <f t="shared" si="4"/>
        <v>23.900000000000002</v>
      </c>
      <c r="L124" s="65">
        <f t="shared" si="5"/>
        <v>59.400000000000006</v>
      </c>
      <c r="M124" s="65">
        <v>0</v>
      </c>
    </row>
    <row r="125" spans="2:13" ht="28.5">
      <c r="B125" s="7" t="s">
        <v>322</v>
      </c>
      <c r="C125" s="60" t="s">
        <v>100</v>
      </c>
      <c r="D125" s="60" t="s">
        <v>323</v>
      </c>
      <c r="E125" s="8" t="s">
        <v>324</v>
      </c>
      <c r="F125" s="60" t="s">
        <v>114</v>
      </c>
      <c r="G125" s="7">
        <v>5</v>
      </c>
      <c r="H125" s="61">
        <v>28.7</v>
      </c>
      <c r="I125" s="62">
        <v>3.17</v>
      </c>
      <c r="J125" s="63">
        <f t="shared" si="3"/>
        <v>143.5</v>
      </c>
      <c r="K125" s="64">
        <f t="shared" si="4"/>
        <v>15.85</v>
      </c>
      <c r="L125" s="65">
        <f t="shared" si="5"/>
        <v>159.35</v>
      </c>
      <c r="M125" s="65">
        <v>0</v>
      </c>
    </row>
    <row r="126" spans="2:13" ht="28.5">
      <c r="B126" s="7" t="s">
        <v>325</v>
      </c>
      <c r="C126" s="60" t="s">
        <v>100</v>
      </c>
      <c r="D126" s="60" t="s">
        <v>326</v>
      </c>
      <c r="E126" s="8" t="s">
        <v>327</v>
      </c>
      <c r="F126" s="60" t="s">
        <v>114</v>
      </c>
      <c r="G126" s="7">
        <v>5</v>
      </c>
      <c r="H126" s="61">
        <v>12.09</v>
      </c>
      <c r="I126" s="62">
        <v>1.27</v>
      </c>
      <c r="J126" s="63">
        <f t="shared" si="3"/>
        <v>60.45</v>
      </c>
      <c r="K126" s="64">
        <f t="shared" si="4"/>
        <v>6.35</v>
      </c>
      <c r="L126" s="65">
        <f t="shared" si="5"/>
        <v>66.8</v>
      </c>
      <c r="M126" s="65">
        <v>0</v>
      </c>
    </row>
    <row r="127" spans="2:13" ht="28.5">
      <c r="B127" s="7" t="s">
        <v>328</v>
      </c>
      <c r="C127" s="60" t="s">
        <v>100</v>
      </c>
      <c r="D127" s="60" t="s">
        <v>329</v>
      </c>
      <c r="E127" s="8" t="s">
        <v>330</v>
      </c>
      <c r="F127" s="60" t="s">
        <v>331</v>
      </c>
      <c r="G127" s="7">
        <v>5</v>
      </c>
      <c r="H127" s="61">
        <v>31.35</v>
      </c>
      <c r="I127" s="62">
        <v>1.59</v>
      </c>
      <c r="J127" s="63">
        <f t="shared" si="3"/>
        <v>156.75</v>
      </c>
      <c r="K127" s="64">
        <f t="shared" si="4"/>
        <v>7.95</v>
      </c>
      <c r="L127" s="65">
        <f t="shared" si="5"/>
        <v>164.7</v>
      </c>
      <c r="M127" s="65">
        <v>0</v>
      </c>
    </row>
    <row r="128" spans="2:13" ht="28.5">
      <c r="B128" s="7" t="s">
        <v>332</v>
      </c>
      <c r="C128" s="60" t="s">
        <v>100</v>
      </c>
      <c r="D128" s="60" t="s">
        <v>333</v>
      </c>
      <c r="E128" s="8" t="s">
        <v>334</v>
      </c>
      <c r="F128" s="60" t="s">
        <v>114</v>
      </c>
      <c r="G128" s="7">
        <v>5</v>
      </c>
      <c r="H128" s="61">
        <v>22.69</v>
      </c>
      <c r="I128" s="62">
        <v>3.17</v>
      </c>
      <c r="J128" s="63">
        <f t="shared" si="3"/>
        <v>113.45</v>
      </c>
      <c r="K128" s="64">
        <f t="shared" si="4"/>
        <v>15.85</v>
      </c>
      <c r="L128" s="65">
        <f t="shared" si="5"/>
        <v>129.30000000000001</v>
      </c>
      <c r="M128" s="65">
        <v>0</v>
      </c>
    </row>
    <row r="129" spans="2:13" ht="28.5">
      <c r="B129" s="7" t="s">
        <v>335</v>
      </c>
      <c r="C129" s="60" t="s">
        <v>100</v>
      </c>
      <c r="D129" s="60" t="s">
        <v>336</v>
      </c>
      <c r="E129" s="8" t="s">
        <v>337</v>
      </c>
      <c r="F129" s="60" t="s">
        <v>331</v>
      </c>
      <c r="G129" s="7">
        <v>5</v>
      </c>
      <c r="H129" s="61">
        <v>1.51</v>
      </c>
      <c r="I129" s="62">
        <v>2.58</v>
      </c>
      <c r="J129" s="63">
        <f t="shared" si="3"/>
        <v>7.55</v>
      </c>
      <c r="K129" s="64">
        <f t="shared" si="4"/>
        <v>12.9</v>
      </c>
      <c r="L129" s="65">
        <f t="shared" si="5"/>
        <v>20.45</v>
      </c>
      <c r="M129" s="65">
        <v>0</v>
      </c>
    </row>
    <row r="130" spans="2:13" ht="28.5">
      <c r="B130" s="7" t="s">
        <v>338</v>
      </c>
      <c r="C130" s="60" t="s">
        <v>100</v>
      </c>
      <c r="D130" s="60" t="s">
        <v>339</v>
      </c>
      <c r="E130" s="8" t="s">
        <v>340</v>
      </c>
      <c r="F130" s="60" t="s">
        <v>103</v>
      </c>
      <c r="G130" s="7">
        <v>1</v>
      </c>
      <c r="H130" s="61">
        <v>6292</v>
      </c>
      <c r="I130" s="62">
        <v>544.01</v>
      </c>
      <c r="J130" s="63">
        <f t="shared" si="3"/>
        <v>6292</v>
      </c>
      <c r="K130" s="64">
        <f t="shared" si="4"/>
        <v>544.01</v>
      </c>
      <c r="L130" s="65">
        <f t="shared" si="5"/>
        <v>6836.01</v>
      </c>
      <c r="M130" s="65">
        <v>0</v>
      </c>
    </row>
    <row r="131" spans="2:13" ht="28.5">
      <c r="B131" s="7" t="s">
        <v>341</v>
      </c>
      <c r="C131" s="60" t="s">
        <v>100</v>
      </c>
      <c r="D131" s="60" t="s">
        <v>342</v>
      </c>
      <c r="E131" s="8" t="s">
        <v>343</v>
      </c>
      <c r="F131" s="60" t="s">
        <v>114</v>
      </c>
      <c r="G131" s="7">
        <v>5</v>
      </c>
      <c r="H131" s="61">
        <v>13.15</v>
      </c>
      <c r="I131" s="62">
        <v>2.87</v>
      </c>
      <c r="J131" s="63">
        <f t="shared" si="3"/>
        <v>65.75</v>
      </c>
      <c r="K131" s="64">
        <f t="shared" si="4"/>
        <v>14.350000000000001</v>
      </c>
      <c r="L131" s="65">
        <f t="shared" si="5"/>
        <v>80.099999999999994</v>
      </c>
      <c r="M131" s="65">
        <v>0</v>
      </c>
    </row>
    <row r="132" spans="2:13" ht="28.5">
      <c r="B132" s="7" t="s">
        <v>344</v>
      </c>
      <c r="C132" s="60" t="s">
        <v>100</v>
      </c>
      <c r="D132" s="60" t="s">
        <v>345</v>
      </c>
      <c r="E132" s="8" t="s">
        <v>346</v>
      </c>
      <c r="F132" s="60" t="s">
        <v>103</v>
      </c>
      <c r="G132" s="7">
        <v>1</v>
      </c>
      <c r="H132" s="61">
        <v>6450.63</v>
      </c>
      <c r="I132" s="62">
        <v>649.79</v>
      </c>
      <c r="J132" s="63">
        <f t="shared" si="3"/>
        <v>6450.63</v>
      </c>
      <c r="K132" s="64">
        <f t="shared" si="4"/>
        <v>649.79</v>
      </c>
      <c r="L132" s="65">
        <f t="shared" si="5"/>
        <v>7100.42</v>
      </c>
      <c r="M132" s="65">
        <v>0</v>
      </c>
    </row>
    <row r="133" spans="2:13" ht="42.75">
      <c r="B133" s="7" t="s">
        <v>347</v>
      </c>
      <c r="C133" s="60" t="s">
        <v>100</v>
      </c>
      <c r="D133" s="60" t="s">
        <v>348</v>
      </c>
      <c r="E133" s="8" t="s">
        <v>349</v>
      </c>
      <c r="F133" s="60" t="s">
        <v>103</v>
      </c>
      <c r="G133" s="7">
        <v>1</v>
      </c>
      <c r="H133" s="61">
        <v>8117.91</v>
      </c>
      <c r="I133" s="62">
        <v>1241.75</v>
      </c>
      <c r="J133" s="63">
        <f t="shared" si="3"/>
        <v>8117.91</v>
      </c>
      <c r="K133" s="64">
        <f t="shared" si="4"/>
        <v>1241.75</v>
      </c>
      <c r="L133" s="65">
        <f t="shared" si="5"/>
        <v>9359.66</v>
      </c>
      <c r="M133" s="65">
        <v>0</v>
      </c>
    </row>
    <row r="134" spans="2:13" ht="28.5">
      <c r="B134" s="7" t="s">
        <v>350</v>
      </c>
      <c r="C134" s="60" t="s">
        <v>100</v>
      </c>
      <c r="D134" s="60" t="s">
        <v>351</v>
      </c>
      <c r="E134" s="8" t="s">
        <v>352</v>
      </c>
      <c r="F134" s="60" t="s">
        <v>114</v>
      </c>
      <c r="G134" s="7">
        <v>1</v>
      </c>
      <c r="H134" s="61">
        <v>14.21</v>
      </c>
      <c r="I134" s="62">
        <v>1.4</v>
      </c>
      <c r="J134" s="63">
        <f t="shared" si="3"/>
        <v>14.21</v>
      </c>
      <c r="K134" s="64">
        <f t="shared" si="4"/>
        <v>1.4</v>
      </c>
      <c r="L134" s="65">
        <f t="shared" si="5"/>
        <v>15.610000000000001</v>
      </c>
      <c r="M134" s="65">
        <v>0</v>
      </c>
    </row>
    <row r="135" spans="2:13" ht="42.75">
      <c r="B135" s="7" t="s">
        <v>353</v>
      </c>
      <c r="C135" s="60" t="s">
        <v>100</v>
      </c>
      <c r="D135" s="60" t="s">
        <v>354</v>
      </c>
      <c r="E135" s="8" t="s">
        <v>355</v>
      </c>
      <c r="F135" s="60" t="s">
        <v>331</v>
      </c>
      <c r="G135" s="7">
        <v>50</v>
      </c>
      <c r="H135" s="61">
        <v>147.06</v>
      </c>
      <c r="I135" s="62">
        <v>46.6</v>
      </c>
      <c r="J135" s="63">
        <f t="shared" si="3"/>
        <v>7353</v>
      </c>
      <c r="K135" s="64">
        <f t="shared" si="4"/>
        <v>2330</v>
      </c>
      <c r="L135" s="65">
        <f t="shared" si="5"/>
        <v>9683</v>
      </c>
      <c r="M135" s="65">
        <v>0</v>
      </c>
    </row>
    <row r="136" spans="2:13" ht="42.75">
      <c r="B136" s="7" t="s">
        <v>356</v>
      </c>
      <c r="C136" s="60" t="s">
        <v>100</v>
      </c>
      <c r="D136" s="60" t="s">
        <v>357</v>
      </c>
      <c r="E136" s="8" t="s">
        <v>358</v>
      </c>
      <c r="F136" s="60" t="s">
        <v>114</v>
      </c>
      <c r="G136" s="7">
        <v>50</v>
      </c>
      <c r="H136" s="61">
        <v>54.32</v>
      </c>
      <c r="I136" s="62">
        <v>6.34</v>
      </c>
      <c r="J136" s="63">
        <f t="shared" si="3"/>
        <v>2716</v>
      </c>
      <c r="K136" s="64">
        <f t="shared" si="4"/>
        <v>317</v>
      </c>
      <c r="L136" s="65">
        <f t="shared" si="5"/>
        <v>3033</v>
      </c>
      <c r="M136" s="65">
        <v>0</v>
      </c>
    </row>
    <row r="137" spans="2:13" ht="42.75">
      <c r="B137" s="7" t="s">
        <v>359</v>
      </c>
      <c r="C137" s="60" t="s">
        <v>100</v>
      </c>
      <c r="D137" s="60" t="s">
        <v>360</v>
      </c>
      <c r="E137" s="8" t="s">
        <v>361</v>
      </c>
      <c r="F137" s="60" t="s">
        <v>114</v>
      </c>
      <c r="G137" s="7">
        <v>50</v>
      </c>
      <c r="H137" s="61">
        <v>20.45</v>
      </c>
      <c r="I137" s="62">
        <v>31.72</v>
      </c>
      <c r="J137" s="63">
        <f t="shared" si="3"/>
        <v>1022.5</v>
      </c>
      <c r="K137" s="64">
        <f t="shared" si="4"/>
        <v>1586</v>
      </c>
      <c r="L137" s="65">
        <f t="shared" si="5"/>
        <v>2608.5</v>
      </c>
      <c r="M137" s="65">
        <v>0</v>
      </c>
    </row>
    <row r="138" spans="2:13" ht="42.75">
      <c r="B138" s="7" t="s">
        <v>362</v>
      </c>
      <c r="C138" s="60" t="s">
        <v>100</v>
      </c>
      <c r="D138" s="60" t="s">
        <v>363</v>
      </c>
      <c r="E138" s="8" t="s">
        <v>364</v>
      </c>
      <c r="F138" s="60" t="s">
        <v>114</v>
      </c>
      <c r="G138" s="7">
        <v>50</v>
      </c>
      <c r="H138" s="61">
        <v>24.54</v>
      </c>
      <c r="I138" s="62">
        <v>38.06</v>
      </c>
      <c r="J138" s="63">
        <f t="shared" si="3"/>
        <v>1227</v>
      </c>
      <c r="K138" s="64">
        <f t="shared" si="4"/>
        <v>1903</v>
      </c>
      <c r="L138" s="65">
        <f t="shared" si="5"/>
        <v>3130</v>
      </c>
      <c r="M138" s="65">
        <v>0</v>
      </c>
    </row>
    <row r="139" spans="2:13" ht="71.25">
      <c r="B139" s="7" t="s">
        <v>365</v>
      </c>
      <c r="C139" s="60" t="s">
        <v>50</v>
      </c>
      <c r="D139" s="60">
        <v>90285</v>
      </c>
      <c r="E139" s="8" t="s">
        <v>366</v>
      </c>
      <c r="F139" s="60" t="s">
        <v>80</v>
      </c>
      <c r="G139" s="7">
        <v>1</v>
      </c>
      <c r="H139" s="61">
        <v>769.5</v>
      </c>
      <c r="I139" s="62" t="s">
        <v>1886</v>
      </c>
      <c r="J139" s="63">
        <f t="shared" si="3"/>
        <v>769.5</v>
      </c>
      <c r="K139" s="64">
        <f t="shared" si="4"/>
        <v>60.7</v>
      </c>
      <c r="L139" s="65">
        <f t="shared" si="5"/>
        <v>830.2</v>
      </c>
      <c r="M139" s="65">
        <v>0</v>
      </c>
    </row>
    <row r="140" spans="2:13" ht="57">
      <c r="B140" s="7" t="s">
        <v>367</v>
      </c>
      <c r="C140" s="60" t="s">
        <v>100</v>
      </c>
      <c r="D140" s="60" t="s">
        <v>368</v>
      </c>
      <c r="E140" s="8" t="s">
        <v>369</v>
      </c>
      <c r="F140" s="60" t="s">
        <v>331</v>
      </c>
      <c r="G140" s="7">
        <v>50</v>
      </c>
      <c r="H140" s="61">
        <v>6.29</v>
      </c>
      <c r="I140" s="62">
        <v>10.36</v>
      </c>
      <c r="J140" s="63">
        <f t="shared" si="3"/>
        <v>314.5</v>
      </c>
      <c r="K140" s="64">
        <f t="shared" si="4"/>
        <v>518</v>
      </c>
      <c r="L140" s="65">
        <f t="shared" si="5"/>
        <v>832.5</v>
      </c>
      <c r="M140" s="65">
        <v>0</v>
      </c>
    </row>
    <row r="141" spans="2:13" ht="28.5">
      <c r="B141" s="7" t="s">
        <v>370</v>
      </c>
      <c r="C141" s="60" t="s">
        <v>100</v>
      </c>
      <c r="D141" s="60" t="s">
        <v>371</v>
      </c>
      <c r="E141" s="8" t="s">
        <v>372</v>
      </c>
      <c r="F141" s="60" t="s">
        <v>331</v>
      </c>
      <c r="G141" s="7">
        <v>50</v>
      </c>
      <c r="H141" s="61">
        <v>5.54</v>
      </c>
      <c r="I141" s="62">
        <v>0.88</v>
      </c>
      <c r="J141" s="63">
        <f t="shared" si="3"/>
        <v>277</v>
      </c>
      <c r="K141" s="64">
        <f t="shared" si="4"/>
        <v>44</v>
      </c>
      <c r="L141" s="65">
        <f t="shared" si="5"/>
        <v>321</v>
      </c>
      <c r="M141" s="65">
        <v>0</v>
      </c>
    </row>
    <row r="142" spans="2:13" ht="71.25">
      <c r="B142" s="7" t="s">
        <v>373</v>
      </c>
      <c r="C142" s="60" t="s">
        <v>28</v>
      </c>
      <c r="D142" s="60" t="s">
        <v>374</v>
      </c>
      <c r="E142" s="8" t="s">
        <v>375</v>
      </c>
      <c r="F142" s="60" t="s">
        <v>71</v>
      </c>
      <c r="G142" s="7">
        <v>100</v>
      </c>
      <c r="H142" s="61">
        <v>212.42999999999998</v>
      </c>
      <c r="I142" s="62">
        <v>27.255000000000003</v>
      </c>
      <c r="J142" s="63">
        <f t="shared" si="3"/>
        <v>21242.999999999996</v>
      </c>
      <c r="K142" s="64">
        <f t="shared" si="4"/>
        <v>2725.5000000000005</v>
      </c>
      <c r="L142" s="65">
        <f t="shared" si="5"/>
        <v>23968.499999999996</v>
      </c>
      <c r="M142" s="65">
        <v>0</v>
      </c>
    </row>
    <row r="143" spans="2:13" ht="15">
      <c r="B143" s="7" t="s">
        <v>376</v>
      </c>
      <c r="C143" s="60" t="s">
        <v>23</v>
      </c>
      <c r="D143" s="60" t="s">
        <v>23</v>
      </c>
      <c r="E143" s="8" t="s">
        <v>377</v>
      </c>
      <c r="F143" s="60" t="s">
        <v>25</v>
      </c>
      <c r="G143" s="7"/>
      <c r="H143" s="61" t="s">
        <v>26</v>
      </c>
      <c r="I143" s="62" t="s">
        <v>26</v>
      </c>
      <c r="J143" s="63"/>
      <c r="K143" s="64"/>
      <c r="L143" s="65"/>
      <c r="M143" s="65">
        <f>SUM(L144:L152)</f>
        <v>466.88</v>
      </c>
    </row>
    <row r="144" spans="2:13" ht="28.5">
      <c r="B144" s="7" t="s">
        <v>378</v>
      </c>
      <c r="C144" s="60" t="s">
        <v>50</v>
      </c>
      <c r="D144" s="60">
        <v>94319</v>
      </c>
      <c r="E144" s="8" t="s">
        <v>379</v>
      </c>
      <c r="F144" s="60" t="s">
        <v>80</v>
      </c>
      <c r="G144" s="7">
        <v>1</v>
      </c>
      <c r="H144" s="61">
        <v>63.34</v>
      </c>
      <c r="I144" s="62" t="s">
        <v>2030</v>
      </c>
      <c r="J144" s="63">
        <f t="shared" ref="J144:J208" si="6">G144*H144</f>
        <v>63.34</v>
      </c>
      <c r="K144" s="64">
        <f t="shared" ref="K144:K208" si="7">G144*I144</f>
        <v>16.25</v>
      </c>
      <c r="L144" s="65">
        <f t="shared" ref="L144:L208" si="8">J144+K144</f>
        <v>79.59</v>
      </c>
      <c r="M144" s="65">
        <v>0</v>
      </c>
    </row>
    <row r="145" spans="2:13" ht="28.5">
      <c r="B145" s="7" t="s">
        <v>380</v>
      </c>
      <c r="C145" s="60" t="s">
        <v>50</v>
      </c>
      <c r="D145" s="60">
        <v>94342</v>
      </c>
      <c r="E145" s="8" t="s">
        <v>381</v>
      </c>
      <c r="F145" s="60" t="s">
        <v>80</v>
      </c>
      <c r="G145" s="7">
        <v>1</v>
      </c>
      <c r="H145" s="61">
        <v>84.39</v>
      </c>
      <c r="I145" s="62" t="s">
        <v>2105</v>
      </c>
      <c r="J145" s="63">
        <f t="shared" si="6"/>
        <v>84.39</v>
      </c>
      <c r="K145" s="64">
        <f t="shared" si="7"/>
        <v>16.239999999999998</v>
      </c>
      <c r="L145" s="65">
        <f t="shared" si="8"/>
        <v>100.63</v>
      </c>
      <c r="M145" s="65">
        <v>0</v>
      </c>
    </row>
    <row r="146" spans="2:13" ht="28.5">
      <c r="B146" s="7" t="s">
        <v>382</v>
      </c>
      <c r="C146" s="60" t="s">
        <v>100</v>
      </c>
      <c r="D146" s="60" t="s">
        <v>383</v>
      </c>
      <c r="E146" s="8" t="s">
        <v>384</v>
      </c>
      <c r="F146" s="60" t="s">
        <v>103</v>
      </c>
      <c r="G146" s="7">
        <v>1</v>
      </c>
      <c r="H146" s="61">
        <v>14.85</v>
      </c>
      <c r="I146" s="62">
        <v>0.68</v>
      </c>
      <c r="J146" s="63">
        <f t="shared" si="6"/>
        <v>14.85</v>
      </c>
      <c r="K146" s="64">
        <f t="shared" si="7"/>
        <v>0.68</v>
      </c>
      <c r="L146" s="65">
        <f t="shared" si="8"/>
        <v>15.53</v>
      </c>
      <c r="M146" s="65">
        <v>0</v>
      </c>
    </row>
    <row r="147" spans="2:13" ht="28.5">
      <c r="B147" s="7" t="s">
        <v>385</v>
      </c>
      <c r="C147" s="60" t="s">
        <v>100</v>
      </c>
      <c r="D147" s="60" t="s">
        <v>386</v>
      </c>
      <c r="E147" s="8" t="s">
        <v>387</v>
      </c>
      <c r="F147" s="60" t="s">
        <v>103</v>
      </c>
      <c r="G147" s="7">
        <v>1</v>
      </c>
      <c r="H147" s="61">
        <v>24.77</v>
      </c>
      <c r="I147" s="62">
        <v>27.31</v>
      </c>
      <c r="J147" s="63">
        <f t="shared" si="6"/>
        <v>24.77</v>
      </c>
      <c r="K147" s="64">
        <f t="shared" si="7"/>
        <v>27.31</v>
      </c>
      <c r="L147" s="65">
        <f t="shared" si="8"/>
        <v>52.08</v>
      </c>
      <c r="M147" s="65">
        <v>0</v>
      </c>
    </row>
    <row r="148" spans="2:13" ht="42.75">
      <c r="B148" s="7" t="s">
        <v>388</v>
      </c>
      <c r="C148" s="60" t="s">
        <v>50</v>
      </c>
      <c r="D148" s="60">
        <v>93358</v>
      </c>
      <c r="E148" s="8" t="s">
        <v>389</v>
      </c>
      <c r="F148" s="60" t="s">
        <v>80</v>
      </c>
      <c r="G148" s="7">
        <v>1</v>
      </c>
      <c r="H148" s="61">
        <v>33.840000000000003</v>
      </c>
      <c r="I148" s="62" t="s">
        <v>1887</v>
      </c>
      <c r="J148" s="63">
        <f t="shared" si="6"/>
        <v>33.840000000000003</v>
      </c>
      <c r="K148" s="64">
        <f t="shared" si="7"/>
        <v>59.19</v>
      </c>
      <c r="L148" s="65">
        <f t="shared" si="8"/>
        <v>93.03</v>
      </c>
      <c r="M148" s="65">
        <v>0</v>
      </c>
    </row>
    <row r="149" spans="2:13" ht="28.5">
      <c r="B149" s="7" t="s">
        <v>390</v>
      </c>
      <c r="C149" s="60" t="s">
        <v>100</v>
      </c>
      <c r="D149" s="60" t="s">
        <v>391</v>
      </c>
      <c r="E149" s="8" t="s">
        <v>392</v>
      </c>
      <c r="F149" s="60" t="s">
        <v>103</v>
      </c>
      <c r="G149" s="7">
        <v>1</v>
      </c>
      <c r="H149" s="61">
        <v>0</v>
      </c>
      <c r="I149" s="62">
        <v>50.74</v>
      </c>
      <c r="J149" s="63">
        <f t="shared" si="6"/>
        <v>0</v>
      </c>
      <c r="K149" s="64">
        <f t="shared" si="7"/>
        <v>50.74</v>
      </c>
      <c r="L149" s="65">
        <f t="shared" si="8"/>
        <v>50.74</v>
      </c>
      <c r="M149" s="65">
        <v>0</v>
      </c>
    </row>
    <row r="150" spans="2:13">
      <c r="B150" s="7" t="s">
        <v>393</v>
      </c>
      <c r="C150" s="60" t="s">
        <v>100</v>
      </c>
      <c r="D150" s="60" t="s">
        <v>394</v>
      </c>
      <c r="E150" s="8" t="s">
        <v>395</v>
      </c>
      <c r="F150" s="60" t="s">
        <v>103</v>
      </c>
      <c r="G150" s="7">
        <v>1</v>
      </c>
      <c r="H150" s="61">
        <v>0</v>
      </c>
      <c r="I150" s="62">
        <v>5.71</v>
      </c>
      <c r="J150" s="63">
        <f t="shared" si="6"/>
        <v>0</v>
      </c>
      <c r="K150" s="64">
        <f t="shared" si="7"/>
        <v>5.71</v>
      </c>
      <c r="L150" s="65">
        <f t="shared" si="8"/>
        <v>5.71</v>
      </c>
      <c r="M150" s="65">
        <v>0</v>
      </c>
    </row>
    <row r="151" spans="2:13" ht="28.5">
      <c r="B151" s="7" t="s">
        <v>396</v>
      </c>
      <c r="C151" s="60" t="s">
        <v>100</v>
      </c>
      <c r="D151" s="60" t="s">
        <v>397</v>
      </c>
      <c r="E151" s="8" t="s">
        <v>398</v>
      </c>
      <c r="F151" s="60" t="s">
        <v>103</v>
      </c>
      <c r="G151" s="7">
        <v>1</v>
      </c>
      <c r="H151" s="61">
        <v>0</v>
      </c>
      <c r="I151" s="62">
        <v>50.54</v>
      </c>
      <c r="J151" s="63">
        <f t="shared" si="6"/>
        <v>0</v>
      </c>
      <c r="K151" s="64">
        <f t="shared" si="7"/>
        <v>50.54</v>
      </c>
      <c r="L151" s="65">
        <f t="shared" si="8"/>
        <v>50.54</v>
      </c>
      <c r="M151" s="65">
        <v>0</v>
      </c>
    </row>
    <row r="152" spans="2:13">
      <c r="B152" s="7" t="s">
        <v>399</v>
      </c>
      <c r="C152" s="60" t="s">
        <v>100</v>
      </c>
      <c r="D152" s="60" t="s">
        <v>400</v>
      </c>
      <c r="E152" s="8" t="s">
        <v>401</v>
      </c>
      <c r="F152" s="60" t="s">
        <v>114</v>
      </c>
      <c r="G152" s="7">
        <v>1</v>
      </c>
      <c r="H152" s="61">
        <v>0</v>
      </c>
      <c r="I152" s="62">
        <v>19.03</v>
      </c>
      <c r="J152" s="63">
        <f t="shared" si="6"/>
        <v>0</v>
      </c>
      <c r="K152" s="64">
        <f t="shared" si="7"/>
        <v>19.03</v>
      </c>
      <c r="L152" s="65">
        <f t="shared" si="8"/>
        <v>19.03</v>
      </c>
      <c r="M152" s="65">
        <v>0</v>
      </c>
    </row>
    <row r="153" spans="2:13" ht="15">
      <c r="B153" s="7" t="s">
        <v>402</v>
      </c>
      <c r="C153" s="60" t="s">
        <v>23</v>
      </c>
      <c r="D153" s="60" t="s">
        <v>23</v>
      </c>
      <c r="E153" s="8" t="s">
        <v>403</v>
      </c>
      <c r="F153" s="60" t="s">
        <v>25</v>
      </c>
      <c r="G153" s="7"/>
      <c r="H153" s="61" t="s">
        <v>26</v>
      </c>
      <c r="I153" s="62" t="s">
        <v>26</v>
      </c>
      <c r="J153" s="63"/>
      <c r="K153" s="64"/>
      <c r="L153" s="65"/>
      <c r="M153" s="65">
        <f>SUM(L154:L162)</f>
        <v>7736.9988000000003</v>
      </c>
    </row>
    <row r="154" spans="2:13" ht="71.25">
      <c r="B154" s="7" t="s">
        <v>404</v>
      </c>
      <c r="C154" s="60" t="s">
        <v>50</v>
      </c>
      <c r="D154" s="60">
        <v>94962</v>
      </c>
      <c r="E154" s="8" t="s">
        <v>405</v>
      </c>
      <c r="F154" s="60" t="s">
        <v>80</v>
      </c>
      <c r="G154" s="7">
        <v>1</v>
      </c>
      <c r="H154" s="61">
        <v>368.79</v>
      </c>
      <c r="I154" s="62" t="s">
        <v>2106</v>
      </c>
      <c r="J154" s="63">
        <f t="shared" si="6"/>
        <v>368.79</v>
      </c>
      <c r="K154" s="64">
        <f t="shared" si="7"/>
        <v>58.81</v>
      </c>
      <c r="L154" s="65">
        <f t="shared" si="8"/>
        <v>427.6</v>
      </c>
      <c r="M154" s="65">
        <v>0</v>
      </c>
    </row>
    <row r="155" spans="2:13" ht="57">
      <c r="B155" s="7" t="s">
        <v>406</v>
      </c>
      <c r="C155" s="60" t="s">
        <v>50</v>
      </c>
      <c r="D155" s="60">
        <v>94963</v>
      </c>
      <c r="E155" s="8" t="s">
        <v>407</v>
      </c>
      <c r="F155" s="60" t="s">
        <v>80</v>
      </c>
      <c r="G155" s="7">
        <v>1</v>
      </c>
      <c r="H155" s="61">
        <v>421.25</v>
      </c>
      <c r="I155" s="62" t="s">
        <v>1888</v>
      </c>
      <c r="J155" s="63">
        <f t="shared" si="6"/>
        <v>421.25</v>
      </c>
      <c r="K155" s="64">
        <f t="shared" si="7"/>
        <v>58.4</v>
      </c>
      <c r="L155" s="65">
        <f t="shared" si="8"/>
        <v>479.65</v>
      </c>
      <c r="M155" s="65">
        <v>0</v>
      </c>
    </row>
    <row r="156" spans="2:13" ht="57">
      <c r="B156" s="7" t="s">
        <v>408</v>
      </c>
      <c r="C156" s="60" t="s">
        <v>50</v>
      </c>
      <c r="D156" s="60">
        <v>94964</v>
      </c>
      <c r="E156" s="8" t="s">
        <v>409</v>
      </c>
      <c r="F156" s="60" t="s">
        <v>80</v>
      </c>
      <c r="G156" s="7">
        <v>1</v>
      </c>
      <c r="H156" s="61">
        <v>464.78999999999996</v>
      </c>
      <c r="I156" s="62" t="s">
        <v>2107</v>
      </c>
      <c r="J156" s="63">
        <f t="shared" si="6"/>
        <v>464.78999999999996</v>
      </c>
      <c r="K156" s="64">
        <f t="shared" si="7"/>
        <v>63.64</v>
      </c>
      <c r="L156" s="65">
        <f t="shared" si="8"/>
        <v>528.42999999999995</v>
      </c>
      <c r="M156" s="65">
        <v>0</v>
      </c>
    </row>
    <row r="157" spans="2:13" ht="57">
      <c r="B157" s="7" t="s">
        <v>410</v>
      </c>
      <c r="C157" s="60" t="s">
        <v>50</v>
      </c>
      <c r="D157" s="60">
        <v>94965</v>
      </c>
      <c r="E157" s="8" t="s">
        <v>411</v>
      </c>
      <c r="F157" s="60" t="s">
        <v>80</v>
      </c>
      <c r="G157" s="7">
        <v>1</v>
      </c>
      <c r="H157" s="61">
        <v>494.58</v>
      </c>
      <c r="I157" s="62" t="s">
        <v>1889</v>
      </c>
      <c r="J157" s="63">
        <f t="shared" si="6"/>
        <v>494.58</v>
      </c>
      <c r="K157" s="64">
        <f t="shared" si="7"/>
        <v>58.05</v>
      </c>
      <c r="L157" s="65">
        <f t="shared" si="8"/>
        <v>552.63</v>
      </c>
      <c r="M157" s="65">
        <v>0</v>
      </c>
    </row>
    <row r="158" spans="2:13" ht="42.75">
      <c r="B158" s="7" t="s">
        <v>412</v>
      </c>
      <c r="C158" s="60" t="s">
        <v>50</v>
      </c>
      <c r="D158" s="60">
        <v>102487</v>
      </c>
      <c r="E158" s="8" t="s">
        <v>413</v>
      </c>
      <c r="F158" s="60" t="s">
        <v>80</v>
      </c>
      <c r="G158" s="7">
        <v>1</v>
      </c>
      <c r="H158" s="61">
        <v>452.4799999999999</v>
      </c>
      <c r="I158" s="62" t="s">
        <v>1890</v>
      </c>
      <c r="J158" s="63">
        <f t="shared" si="6"/>
        <v>452.4799999999999</v>
      </c>
      <c r="K158" s="64">
        <f t="shared" si="7"/>
        <v>178.08</v>
      </c>
      <c r="L158" s="65">
        <f t="shared" si="8"/>
        <v>630.55999999999995</v>
      </c>
      <c r="M158" s="65">
        <v>0</v>
      </c>
    </row>
    <row r="159" spans="2:13">
      <c r="B159" s="7" t="s">
        <v>414</v>
      </c>
      <c r="C159" s="60" t="s">
        <v>100</v>
      </c>
      <c r="D159" s="60" t="s">
        <v>415</v>
      </c>
      <c r="E159" s="8" t="s">
        <v>416</v>
      </c>
      <c r="F159" s="60" t="s">
        <v>114</v>
      </c>
      <c r="G159" s="7">
        <v>20</v>
      </c>
      <c r="H159" s="61">
        <v>109.42</v>
      </c>
      <c r="I159" s="62">
        <v>66.680000000000007</v>
      </c>
      <c r="J159" s="63">
        <f t="shared" si="6"/>
        <v>2188.4</v>
      </c>
      <c r="K159" s="64">
        <f t="shared" si="7"/>
        <v>1333.6000000000001</v>
      </c>
      <c r="L159" s="65">
        <f t="shared" si="8"/>
        <v>3522</v>
      </c>
      <c r="M159" s="65">
        <v>0</v>
      </c>
    </row>
    <row r="160" spans="2:13" ht="42.75">
      <c r="B160" s="7" t="s">
        <v>417</v>
      </c>
      <c r="C160" s="60" t="s">
        <v>50</v>
      </c>
      <c r="D160" s="60">
        <v>103670</v>
      </c>
      <c r="E160" s="8" t="s">
        <v>418</v>
      </c>
      <c r="F160" s="60" t="s">
        <v>80</v>
      </c>
      <c r="G160" s="7">
        <v>1</v>
      </c>
      <c r="H160" s="61">
        <v>107.53999999999999</v>
      </c>
      <c r="I160" s="62" t="s">
        <v>1891</v>
      </c>
      <c r="J160" s="63">
        <f t="shared" si="6"/>
        <v>107.53999999999999</v>
      </c>
      <c r="K160" s="64">
        <f t="shared" si="7"/>
        <v>210.77</v>
      </c>
      <c r="L160" s="65">
        <f t="shared" si="8"/>
        <v>318.31</v>
      </c>
      <c r="M160" s="65">
        <v>0</v>
      </c>
    </row>
    <row r="161" spans="2:13" ht="57">
      <c r="B161" s="7" t="s">
        <v>419</v>
      </c>
      <c r="C161" s="60" t="s">
        <v>50</v>
      </c>
      <c r="D161" s="60">
        <v>95240</v>
      </c>
      <c r="E161" s="8" t="s">
        <v>420</v>
      </c>
      <c r="F161" s="60" t="s">
        <v>71</v>
      </c>
      <c r="G161" s="7">
        <v>10</v>
      </c>
      <c r="H161" s="61">
        <v>14.370000000000001</v>
      </c>
      <c r="I161" s="62" t="s">
        <v>2031</v>
      </c>
      <c r="J161" s="63">
        <f t="shared" si="6"/>
        <v>143.70000000000002</v>
      </c>
      <c r="K161" s="64">
        <f t="shared" si="7"/>
        <v>58</v>
      </c>
      <c r="L161" s="65">
        <f t="shared" si="8"/>
        <v>201.70000000000002</v>
      </c>
      <c r="M161" s="65">
        <v>0</v>
      </c>
    </row>
    <row r="162" spans="2:13" ht="28.5">
      <c r="B162" s="7" t="s">
        <v>422</v>
      </c>
      <c r="C162" s="60" t="s">
        <v>28</v>
      </c>
      <c r="D162" s="60" t="s">
        <v>423</v>
      </c>
      <c r="E162" s="8" t="s">
        <v>424</v>
      </c>
      <c r="F162" s="60" t="s">
        <v>80</v>
      </c>
      <c r="G162" s="7">
        <v>1</v>
      </c>
      <c r="H162" s="61">
        <v>795.73880000000008</v>
      </c>
      <c r="I162" s="62">
        <v>280.38</v>
      </c>
      <c r="J162" s="63">
        <f t="shared" si="6"/>
        <v>795.73880000000008</v>
      </c>
      <c r="K162" s="64">
        <f t="shared" si="7"/>
        <v>280.38</v>
      </c>
      <c r="L162" s="65">
        <f t="shared" si="8"/>
        <v>1076.1188000000002</v>
      </c>
      <c r="M162" s="65">
        <v>0</v>
      </c>
    </row>
    <row r="163" spans="2:13" ht="15">
      <c r="B163" s="7" t="s">
        <v>425</v>
      </c>
      <c r="C163" s="60" t="s">
        <v>23</v>
      </c>
      <c r="D163" s="60" t="s">
        <v>23</v>
      </c>
      <c r="E163" s="8" t="s">
        <v>426</v>
      </c>
      <c r="F163" s="60" t="s">
        <v>25</v>
      </c>
      <c r="G163" s="7"/>
      <c r="H163" s="61" t="s">
        <v>26</v>
      </c>
      <c r="I163" s="62" t="s">
        <v>26</v>
      </c>
      <c r="J163" s="63"/>
      <c r="K163" s="64"/>
      <c r="L163" s="65"/>
      <c r="M163" s="65">
        <f>SUM(L164:L178)</f>
        <v>48665.84</v>
      </c>
    </row>
    <row r="164" spans="2:13" ht="42.75">
      <c r="B164" s="7" t="s">
        <v>427</v>
      </c>
      <c r="C164" s="60" t="s">
        <v>50</v>
      </c>
      <c r="D164" s="60">
        <v>96543</v>
      </c>
      <c r="E164" s="8" t="s">
        <v>428</v>
      </c>
      <c r="F164" s="60" t="s">
        <v>429</v>
      </c>
      <c r="G164" s="7">
        <v>200</v>
      </c>
      <c r="H164" s="61">
        <v>14.39</v>
      </c>
      <c r="I164" s="62" t="s">
        <v>1892</v>
      </c>
      <c r="J164" s="63">
        <f t="shared" si="6"/>
        <v>2878</v>
      </c>
      <c r="K164" s="64">
        <f t="shared" si="7"/>
        <v>1592</v>
      </c>
      <c r="L164" s="65">
        <f t="shared" si="8"/>
        <v>4470</v>
      </c>
      <c r="M164" s="65">
        <v>0</v>
      </c>
    </row>
    <row r="165" spans="2:13" ht="42.75">
      <c r="B165" s="7" t="s">
        <v>430</v>
      </c>
      <c r="C165" s="60" t="s">
        <v>100</v>
      </c>
      <c r="D165" s="60" t="s">
        <v>431</v>
      </c>
      <c r="E165" s="8" t="s">
        <v>432</v>
      </c>
      <c r="F165" s="60" t="s">
        <v>433</v>
      </c>
      <c r="G165" s="7">
        <v>200</v>
      </c>
      <c r="H165" s="61">
        <v>10.220000000000001</v>
      </c>
      <c r="I165" s="62">
        <v>4.03</v>
      </c>
      <c r="J165" s="63">
        <f t="shared" si="6"/>
        <v>2044.0000000000002</v>
      </c>
      <c r="K165" s="64">
        <f t="shared" si="7"/>
        <v>806</v>
      </c>
      <c r="L165" s="65">
        <f t="shared" si="8"/>
        <v>2850</v>
      </c>
      <c r="M165" s="65">
        <v>0</v>
      </c>
    </row>
    <row r="166" spans="2:13" ht="42.75">
      <c r="B166" s="7" t="s">
        <v>434</v>
      </c>
      <c r="C166" s="60" t="s">
        <v>100</v>
      </c>
      <c r="D166" s="60" t="s">
        <v>435</v>
      </c>
      <c r="E166" s="8" t="s">
        <v>436</v>
      </c>
      <c r="F166" s="60" t="s">
        <v>433</v>
      </c>
      <c r="G166" s="7">
        <v>200</v>
      </c>
      <c r="H166" s="61">
        <v>18.260000000000002</v>
      </c>
      <c r="I166" s="62">
        <v>4.03</v>
      </c>
      <c r="J166" s="63">
        <f t="shared" si="6"/>
        <v>3652.0000000000005</v>
      </c>
      <c r="K166" s="64">
        <f t="shared" si="7"/>
        <v>806</v>
      </c>
      <c r="L166" s="65">
        <f t="shared" si="8"/>
        <v>4458</v>
      </c>
      <c r="M166" s="65">
        <v>0</v>
      </c>
    </row>
    <row r="167" spans="2:13" ht="42.75">
      <c r="B167" s="7" t="s">
        <v>437</v>
      </c>
      <c r="C167" s="60" t="s">
        <v>100</v>
      </c>
      <c r="D167" s="60" t="s">
        <v>438</v>
      </c>
      <c r="E167" s="8" t="s">
        <v>439</v>
      </c>
      <c r="F167" s="60" t="s">
        <v>433</v>
      </c>
      <c r="G167" s="7">
        <v>200</v>
      </c>
      <c r="H167" s="61">
        <v>24.39</v>
      </c>
      <c r="I167" s="62">
        <v>2.52</v>
      </c>
      <c r="J167" s="63">
        <f t="shared" si="6"/>
        <v>4878</v>
      </c>
      <c r="K167" s="64">
        <f t="shared" si="7"/>
        <v>504</v>
      </c>
      <c r="L167" s="65">
        <f t="shared" si="8"/>
        <v>5382</v>
      </c>
      <c r="M167" s="65">
        <v>0</v>
      </c>
    </row>
    <row r="168" spans="2:13" ht="28.5">
      <c r="B168" s="7" t="s">
        <v>440</v>
      </c>
      <c r="C168" s="60" t="s">
        <v>100</v>
      </c>
      <c r="D168" s="60" t="s">
        <v>441</v>
      </c>
      <c r="E168" s="8" t="s">
        <v>442</v>
      </c>
      <c r="F168" s="60" t="s">
        <v>114</v>
      </c>
      <c r="G168" s="7">
        <v>100</v>
      </c>
      <c r="H168" s="61">
        <v>52.46</v>
      </c>
      <c r="I168" s="62">
        <v>1.93</v>
      </c>
      <c r="J168" s="63">
        <f t="shared" si="6"/>
        <v>5246</v>
      </c>
      <c r="K168" s="64">
        <f t="shared" si="7"/>
        <v>193</v>
      </c>
      <c r="L168" s="65">
        <f t="shared" si="8"/>
        <v>5439</v>
      </c>
      <c r="M168" s="65">
        <v>0</v>
      </c>
    </row>
    <row r="169" spans="2:13" ht="71.25">
      <c r="B169" s="7" t="s">
        <v>443</v>
      </c>
      <c r="C169" s="60" t="s">
        <v>50</v>
      </c>
      <c r="D169" s="60">
        <v>102475</v>
      </c>
      <c r="E169" s="8" t="s">
        <v>444</v>
      </c>
      <c r="F169" s="60" t="s">
        <v>80</v>
      </c>
      <c r="G169" s="7">
        <v>1</v>
      </c>
      <c r="H169" s="61">
        <v>612.36</v>
      </c>
      <c r="I169" s="62" t="s">
        <v>1893</v>
      </c>
      <c r="J169" s="63">
        <f t="shared" si="6"/>
        <v>612.36</v>
      </c>
      <c r="K169" s="64">
        <f t="shared" si="7"/>
        <v>65.61</v>
      </c>
      <c r="L169" s="65">
        <f t="shared" si="8"/>
        <v>677.97</v>
      </c>
      <c r="M169" s="65">
        <v>0</v>
      </c>
    </row>
    <row r="170" spans="2:13" ht="28.5">
      <c r="B170" s="7" t="s">
        <v>445</v>
      </c>
      <c r="C170" s="60" t="s">
        <v>100</v>
      </c>
      <c r="D170" s="60" t="s">
        <v>446</v>
      </c>
      <c r="E170" s="8" t="s">
        <v>447</v>
      </c>
      <c r="F170" s="60" t="s">
        <v>114</v>
      </c>
      <c r="G170" s="7">
        <v>10</v>
      </c>
      <c r="H170" s="61">
        <v>106.35</v>
      </c>
      <c r="I170" s="62">
        <v>6.66</v>
      </c>
      <c r="J170" s="63">
        <f t="shared" si="6"/>
        <v>1063.5</v>
      </c>
      <c r="K170" s="64">
        <f t="shared" si="7"/>
        <v>66.599999999999994</v>
      </c>
      <c r="L170" s="65">
        <f t="shared" si="8"/>
        <v>1130.0999999999999</v>
      </c>
      <c r="M170" s="65">
        <v>0</v>
      </c>
    </row>
    <row r="171" spans="2:13" ht="71.25">
      <c r="B171" s="7" t="s">
        <v>448</v>
      </c>
      <c r="C171" s="60" t="s">
        <v>50</v>
      </c>
      <c r="D171" s="60">
        <v>94969</v>
      </c>
      <c r="E171" s="8" t="s">
        <v>2108</v>
      </c>
      <c r="F171" s="60" t="s">
        <v>80</v>
      </c>
      <c r="G171" s="7">
        <v>1</v>
      </c>
      <c r="H171" s="61">
        <v>421.78000000000003</v>
      </c>
      <c r="I171" s="62" t="s">
        <v>2109</v>
      </c>
      <c r="J171" s="63">
        <f t="shared" si="6"/>
        <v>421.78000000000003</v>
      </c>
      <c r="K171" s="64">
        <f t="shared" si="7"/>
        <v>50.88</v>
      </c>
      <c r="L171" s="65">
        <f t="shared" si="8"/>
        <v>472.66</v>
      </c>
      <c r="M171" s="65">
        <v>0</v>
      </c>
    </row>
    <row r="172" spans="2:13" ht="57">
      <c r="B172" s="7" t="s">
        <v>449</v>
      </c>
      <c r="C172" s="60" t="s">
        <v>50</v>
      </c>
      <c r="D172" s="60">
        <v>92263</v>
      </c>
      <c r="E172" s="8" t="s">
        <v>450</v>
      </c>
      <c r="F172" s="60" t="s">
        <v>71</v>
      </c>
      <c r="G172" s="7">
        <v>20</v>
      </c>
      <c r="H172" s="61">
        <v>159.96</v>
      </c>
      <c r="I172" s="62" t="s">
        <v>1894</v>
      </c>
      <c r="J172" s="63">
        <f t="shared" si="6"/>
        <v>3199.2000000000003</v>
      </c>
      <c r="K172" s="64">
        <f t="shared" si="7"/>
        <v>696.4</v>
      </c>
      <c r="L172" s="65">
        <f t="shared" si="8"/>
        <v>3895.6000000000004</v>
      </c>
      <c r="M172" s="65">
        <v>0</v>
      </c>
    </row>
    <row r="173" spans="2:13" ht="71.25">
      <c r="B173" s="7" t="s">
        <v>451</v>
      </c>
      <c r="C173" s="60" t="s">
        <v>50</v>
      </c>
      <c r="D173" s="60">
        <v>92409</v>
      </c>
      <c r="E173" s="8" t="s">
        <v>452</v>
      </c>
      <c r="F173" s="60" t="s">
        <v>71</v>
      </c>
      <c r="G173" s="7">
        <v>20</v>
      </c>
      <c r="H173" s="61">
        <v>189.63</v>
      </c>
      <c r="I173" s="62" t="s">
        <v>1895</v>
      </c>
      <c r="J173" s="63">
        <f t="shared" si="6"/>
        <v>3792.6</v>
      </c>
      <c r="K173" s="64">
        <f t="shared" si="7"/>
        <v>1809.8</v>
      </c>
      <c r="L173" s="65">
        <f t="shared" si="8"/>
        <v>5602.4</v>
      </c>
      <c r="M173" s="65">
        <v>0</v>
      </c>
    </row>
    <row r="174" spans="2:13" ht="57">
      <c r="B174" s="7" t="s">
        <v>453</v>
      </c>
      <c r="C174" s="60" t="s">
        <v>50</v>
      </c>
      <c r="D174" s="60">
        <v>92482</v>
      </c>
      <c r="E174" s="8" t="s">
        <v>454</v>
      </c>
      <c r="F174" s="60" t="s">
        <v>71</v>
      </c>
      <c r="G174" s="7">
        <v>20</v>
      </c>
      <c r="H174" s="61">
        <v>254.58</v>
      </c>
      <c r="I174" s="62" t="s">
        <v>1896</v>
      </c>
      <c r="J174" s="63">
        <f t="shared" si="6"/>
        <v>5091.6000000000004</v>
      </c>
      <c r="K174" s="64">
        <f t="shared" si="7"/>
        <v>1932</v>
      </c>
      <c r="L174" s="65">
        <f t="shared" si="8"/>
        <v>7023.6</v>
      </c>
      <c r="M174" s="65">
        <v>0</v>
      </c>
    </row>
    <row r="175" spans="2:13" ht="71.25">
      <c r="B175" s="7" t="s">
        <v>455</v>
      </c>
      <c r="C175" s="60" t="s">
        <v>50</v>
      </c>
      <c r="D175" s="60">
        <v>101963</v>
      </c>
      <c r="E175" s="8" t="s">
        <v>456</v>
      </c>
      <c r="F175" s="60" t="s">
        <v>71</v>
      </c>
      <c r="G175" s="7">
        <v>20</v>
      </c>
      <c r="H175" s="61">
        <v>191.7</v>
      </c>
      <c r="I175" s="62" t="s">
        <v>2032</v>
      </c>
      <c r="J175" s="63">
        <f t="shared" si="6"/>
        <v>3834</v>
      </c>
      <c r="K175" s="64">
        <f t="shared" si="7"/>
        <v>523.6</v>
      </c>
      <c r="L175" s="65">
        <f t="shared" si="8"/>
        <v>4357.6000000000004</v>
      </c>
      <c r="M175" s="65">
        <v>0</v>
      </c>
    </row>
    <row r="176" spans="2:13" ht="42.75">
      <c r="B176" s="7" t="s">
        <v>457</v>
      </c>
      <c r="C176" s="60" t="s">
        <v>50</v>
      </c>
      <c r="D176" s="60">
        <v>103670</v>
      </c>
      <c r="E176" s="8" t="s">
        <v>418</v>
      </c>
      <c r="F176" s="60" t="s">
        <v>80</v>
      </c>
      <c r="G176" s="7">
        <v>1</v>
      </c>
      <c r="H176" s="61">
        <v>107.53999999999999</v>
      </c>
      <c r="I176" s="62" t="s">
        <v>1891</v>
      </c>
      <c r="J176" s="63">
        <f t="shared" si="6"/>
        <v>107.53999999999999</v>
      </c>
      <c r="K176" s="64">
        <f t="shared" si="7"/>
        <v>210.77</v>
      </c>
      <c r="L176" s="65">
        <f t="shared" si="8"/>
        <v>318.31</v>
      </c>
      <c r="M176" s="65">
        <v>0</v>
      </c>
    </row>
    <row r="177" spans="2:13" ht="42.75">
      <c r="B177" s="7" t="s">
        <v>458</v>
      </c>
      <c r="C177" s="60" t="s">
        <v>50</v>
      </c>
      <c r="D177" s="60">
        <v>105036</v>
      </c>
      <c r="E177" s="8" t="s">
        <v>2110</v>
      </c>
      <c r="F177" s="60" t="s">
        <v>108</v>
      </c>
      <c r="G177" s="7">
        <v>20</v>
      </c>
      <c r="H177" s="61">
        <v>27.26</v>
      </c>
      <c r="I177" s="62" t="s">
        <v>2111</v>
      </c>
      <c r="J177" s="63">
        <f t="shared" si="6"/>
        <v>545.20000000000005</v>
      </c>
      <c r="K177" s="64">
        <f t="shared" si="7"/>
        <v>470.4</v>
      </c>
      <c r="L177" s="65">
        <f t="shared" si="8"/>
        <v>1015.6</v>
      </c>
      <c r="M177" s="65">
        <v>0</v>
      </c>
    </row>
    <row r="178" spans="2:13" ht="42.75">
      <c r="B178" s="7" t="s">
        <v>459</v>
      </c>
      <c r="C178" s="60" t="s">
        <v>50</v>
      </c>
      <c r="D178" s="60">
        <v>94588</v>
      </c>
      <c r="E178" s="8" t="s">
        <v>460</v>
      </c>
      <c r="F178" s="60" t="s">
        <v>108</v>
      </c>
      <c r="G178" s="7">
        <v>20</v>
      </c>
      <c r="H178" s="61">
        <v>53.910000000000011</v>
      </c>
      <c r="I178" s="62" t="s">
        <v>2033</v>
      </c>
      <c r="J178" s="63">
        <f t="shared" si="6"/>
        <v>1078.2000000000003</v>
      </c>
      <c r="K178" s="64">
        <f t="shared" si="7"/>
        <v>494.79999999999995</v>
      </c>
      <c r="L178" s="65">
        <f t="shared" si="8"/>
        <v>1573.0000000000002</v>
      </c>
      <c r="M178" s="65">
        <v>0</v>
      </c>
    </row>
    <row r="179" spans="2:13" ht="15">
      <c r="B179" s="7" t="s">
        <v>461</v>
      </c>
      <c r="C179" s="60" t="s">
        <v>23</v>
      </c>
      <c r="D179" s="60" t="s">
        <v>23</v>
      </c>
      <c r="E179" s="8" t="s">
        <v>462</v>
      </c>
      <c r="F179" s="60" t="s">
        <v>25</v>
      </c>
      <c r="G179" s="7"/>
      <c r="H179" s="61" t="s">
        <v>26</v>
      </c>
      <c r="I179" s="62" t="s">
        <v>26</v>
      </c>
      <c r="J179" s="63"/>
      <c r="K179" s="64"/>
      <c r="L179" s="65"/>
      <c r="M179" s="65">
        <f>SUM(L180:L198)</f>
        <v>776996.33770000003</v>
      </c>
    </row>
    <row r="180" spans="2:13" ht="28.5">
      <c r="B180" s="7" t="s">
        <v>463</v>
      </c>
      <c r="C180" s="60" t="s">
        <v>50</v>
      </c>
      <c r="D180" s="60">
        <v>98458</v>
      </c>
      <c r="E180" s="8" t="s">
        <v>464</v>
      </c>
      <c r="F180" s="60" t="s">
        <v>71</v>
      </c>
      <c r="G180" s="7">
        <v>200</v>
      </c>
      <c r="H180" s="61">
        <v>84.12</v>
      </c>
      <c r="I180" s="62" t="s">
        <v>2112</v>
      </c>
      <c r="J180" s="63">
        <f t="shared" si="6"/>
        <v>16824</v>
      </c>
      <c r="K180" s="64">
        <f t="shared" si="7"/>
        <v>5122</v>
      </c>
      <c r="L180" s="65">
        <f t="shared" si="8"/>
        <v>21946</v>
      </c>
      <c r="M180" s="65">
        <v>0</v>
      </c>
    </row>
    <row r="181" spans="2:13" ht="71.25">
      <c r="B181" s="7" t="s">
        <v>465</v>
      </c>
      <c r="C181" s="60" t="s">
        <v>50</v>
      </c>
      <c r="D181" s="60">
        <v>103329</v>
      </c>
      <c r="E181" s="8" t="s">
        <v>466</v>
      </c>
      <c r="F181" s="60" t="s">
        <v>71</v>
      </c>
      <c r="G181" s="7">
        <v>270</v>
      </c>
      <c r="H181" s="61">
        <v>52.27</v>
      </c>
      <c r="I181" s="62" t="s">
        <v>2034</v>
      </c>
      <c r="J181" s="63">
        <f t="shared" si="6"/>
        <v>14112.900000000001</v>
      </c>
      <c r="K181" s="64">
        <f t="shared" si="7"/>
        <v>12582</v>
      </c>
      <c r="L181" s="65">
        <f t="shared" si="8"/>
        <v>26694.9</v>
      </c>
      <c r="M181" s="65">
        <v>0</v>
      </c>
    </row>
    <row r="182" spans="2:13" ht="71.25">
      <c r="B182" s="7" t="s">
        <v>467</v>
      </c>
      <c r="C182" s="60" t="s">
        <v>50</v>
      </c>
      <c r="D182" s="60">
        <v>103331</v>
      </c>
      <c r="E182" s="8" t="s">
        <v>468</v>
      </c>
      <c r="F182" s="60" t="s">
        <v>71</v>
      </c>
      <c r="G182" s="7">
        <v>270</v>
      </c>
      <c r="H182" s="61">
        <v>51.27</v>
      </c>
      <c r="I182" s="62" t="s">
        <v>1897</v>
      </c>
      <c r="J182" s="63">
        <f t="shared" si="6"/>
        <v>13842.900000000001</v>
      </c>
      <c r="K182" s="64">
        <f t="shared" si="7"/>
        <v>9512.0999999999985</v>
      </c>
      <c r="L182" s="65">
        <f t="shared" si="8"/>
        <v>23355</v>
      </c>
      <c r="M182" s="65">
        <v>0</v>
      </c>
    </row>
    <row r="183" spans="2:13" ht="71.25">
      <c r="B183" s="7" t="s">
        <v>469</v>
      </c>
      <c r="C183" s="60" t="s">
        <v>50</v>
      </c>
      <c r="D183" s="60">
        <v>96358</v>
      </c>
      <c r="E183" s="8" t="s">
        <v>470</v>
      </c>
      <c r="F183" s="60" t="s">
        <v>71</v>
      </c>
      <c r="G183" s="7">
        <v>270</v>
      </c>
      <c r="H183" s="61">
        <v>99.56</v>
      </c>
      <c r="I183" s="62" t="s">
        <v>1898</v>
      </c>
      <c r="J183" s="63">
        <f t="shared" si="6"/>
        <v>26881.200000000001</v>
      </c>
      <c r="K183" s="64">
        <f t="shared" si="7"/>
        <v>3007.8</v>
      </c>
      <c r="L183" s="65">
        <f t="shared" si="8"/>
        <v>29889</v>
      </c>
      <c r="M183" s="65">
        <v>0</v>
      </c>
    </row>
    <row r="184" spans="2:13" ht="99.75">
      <c r="B184" s="7" t="s">
        <v>471</v>
      </c>
      <c r="C184" s="60" t="s">
        <v>50</v>
      </c>
      <c r="D184" s="60">
        <v>96359</v>
      </c>
      <c r="E184" s="8" t="s">
        <v>472</v>
      </c>
      <c r="F184" s="60" t="s">
        <v>71</v>
      </c>
      <c r="G184" s="7">
        <v>270</v>
      </c>
      <c r="H184" s="61">
        <v>113.28999999999999</v>
      </c>
      <c r="I184" s="62" t="s">
        <v>1899</v>
      </c>
      <c r="J184" s="63">
        <f t="shared" si="6"/>
        <v>30588.3</v>
      </c>
      <c r="K184" s="64">
        <f t="shared" si="7"/>
        <v>3429</v>
      </c>
      <c r="L184" s="65">
        <f t="shared" si="8"/>
        <v>34017.300000000003</v>
      </c>
      <c r="M184" s="65">
        <v>0</v>
      </c>
    </row>
    <row r="185" spans="2:13" ht="42.75">
      <c r="B185" s="7" t="s">
        <v>473</v>
      </c>
      <c r="C185" s="60" t="s">
        <v>28</v>
      </c>
      <c r="D185" s="60" t="s">
        <v>474</v>
      </c>
      <c r="E185" s="8" t="s">
        <v>475</v>
      </c>
      <c r="F185" s="60" t="s">
        <v>71</v>
      </c>
      <c r="G185" s="7">
        <v>110</v>
      </c>
      <c r="H185" s="61">
        <v>272.27186999999998</v>
      </c>
      <c r="I185" s="62">
        <v>48.851200000000006</v>
      </c>
      <c r="J185" s="63">
        <f t="shared" si="6"/>
        <v>29949.905699999999</v>
      </c>
      <c r="K185" s="64">
        <f t="shared" si="7"/>
        <v>5373.6320000000005</v>
      </c>
      <c r="L185" s="65">
        <f t="shared" si="8"/>
        <v>35323.537700000001</v>
      </c>
      <c r="M185" s="65">
        <v>0</v>
      </c>
    </row>
    <row r="186" spans="2:13" ht="28.5">
      <c r="B186" s="7" t="s">
        <v>476</v>
      </c>
      <c r="C186" s="60" t="s">
        <v>50</v>
      </c>
      <c r="D186" s="60">
        <v>102180</v>
      </c>
      <c r="E186" s="8" t="s">
        <v>477</v>
      </c>
      <c r="F186" s="60" t="s">
        <v>71</v>
      </c>
      <c r="G186" s="7">
        <v>100</v>
      </c>
      <c r="H186" s="61">
        <v>317.28999999999996</v>
      </c>
      <c r="I186" s="62" t="s">
        <v>1900</v>
      </c>
      <c r="J186" s="63">
        <f t="shared" si="6"/>
        <v>31728.999999999996</v>
      </c>
      <c r="K186" s="64">
        <f t="shared" si="7"/>
        <v>4534</v>
      </c>
      <c r="L186" s="65">
        <f t="shared" si="8"/>
        <v>36263</v>
      </c>
      <c r="M186" s="65">
        <v>0</v>
      </c>
    </row>
    <row r="187" spans="2:13" ht="28.5">
      <c r="B187" s="7" t="s">
        <v>478</v>
      </c>
      <c r="C187" s="60" t="s">
        <v>50</v>
      </c>
      <c r="D187" s="60">
        <v>102181</v>
      </c>
      <c r="E187" s="8" t="s">
        <v>479</v>
      </c>
      <c r="F187" s="60" t="s">
        <v>71</v>
      </c>
      <c r="G187" s="7">
        <v>110</v>
      </c>
      <c r="H187" s="61">
        <v>380.22999999999996</v>
      </c>
      <c r="I187" s="62" t="s">
        <v>623</v>
      </c>
      <c r="J187" s="63">
        <f t="shared" si="6"/>
        <v>41825.299999999996</v>
      </c>
      <c r="K187" s="64">
        <f t="shared" si="7"/>
        <v>4679.3999999999996</v>
      </c>
      <c r="L187" s="65">
        <f t="shared" si="8"/>
        <v>46504.7</v>
      </c>
      <c r="M187" s="65">
        <v>0</v>
      </c>
    </row>
    <row r="188" spans="2:13" ht="57">
      <c r="B188" s="7" t="s">
        <v>480</v>
      </c>
      <c r="C188" s="60" t="s">
        <v>28</v>
      </c>
      <c r="D188" s="60" t="s">
        <v>481</v>
      </c>
      <c r="E188" s="8" t="s">
        <v>482</v>
      </c>
      <c r="F188" s="60" t="s">
        <v>71</v>
      </c>
      <c r="G188" s="7">
        <v>110</v>
      </c>
      <c r="H188" s="61">
        <v>164.45</v>
      </c>
      <c r="I188" s="62">
        <v>42.54</v>
      </c>
      <c r="J188" s="63">
        <f t="shared" si="6"/>
        <v>18089.5</v>
      </c>
      <c r="K188" s="64">
        <f t="shared" si="7"/>
        <v>4679.3999999999996</v>
      </c>
      <c r="L188" s="65">
        <f t="shared" si="8"/>
        <v>22768.9</v>
      </c>
      <c r="M188" s="65">
        <v>0</v>
      </c>
    </row>
    <row r="189" spans="2:13" ht="57">
      <c r="B189" s="7" t="s">
        <v>483</v>
      </c>
      <c r="C189" s="60" t="s">
        <v>50</v>
      </c>
      <c r="D189" s="60">
        <v>102253</v>
      </c>
      <c r="E189" s="8" t="s">
        <v>484</v>
      </c>
      <c r="F189" s="60" t="s">
        <v>71</v>
      </c>
      <c r="G189" s="7">
        <v>10</v>
      </c>
      <c r="H189" s="61">
        <v>877.39</v>
      </c>
      <c r="I189" s="62" t="s">
        <v>1901</v>
      </c>
      <c r="J189" s="63">
        <f t="shared" si="6"/>
        <v>8773.9</v>
      </c>
      <c r="K189" s="64">
        <f t="shared" si="7"/>
        <v>699.2</v>
      </c>
      <c r="L189" s="65">
        <f t="shared" si="8"/>
        <v>9473.1</v>
      </c>
      <c r="M189" s="65">
        <v>0</v>
      </c>
    </row>
    <row r="190" spans="2:13" ht="42.75">
      <c r="B190" s="7" t="s">
        <v>485</v>
      </c>
      <c r="C190" s="60" t="s">
        <v>100</v>
      </c>
      <c r="D190" s="60" t="s">
        <v>486</v>
      </c>
      <c r="E190" s="8" t="s">
        <v>487</v>
      </c>
      <c r="F190" s="60" t="s">
        <v>114</v>
      </c>
      <c r="G190" s="7">
        <v>270</v>
      </c>
      <c r="H190" s="61">
        <v>378.57</v>
      </c>
      <c r="I190" s="62">
        <v>0</v>
      </c>
      <c r="J190" s="63">
        <f t="shared" si="6"/>
        <v>102213.9</v>
      </c>
      <c r="K190" s="64">
        <f t="shared" si="7"/>
        <v>0</v>
      </c>
      <c r="L190" s="65">
        <f t="shared" si="8"/>
        <v>102213.9</v>
      </c>
      <c r="M190" s="65">
        <v>0</v>
      </c>
    </row>
    <row r="191" spans="2:13" ht="57">
      <c r="B191" s="7" t="s">
        <v>488</v>
      </c>
      <c r="C191" s="60" t="s">
        <v>100</v>
      </c>
      <c r="D191" s="60" t="s">
        <v>489</v>
      </c>
      <c r="E191" s="8" t="s">
        <v>490</v>
      </c>
      <c r="F191" s="60" t="s">
        <v>114</v>
      </c>
      <c r="G191" s="7">
        <v>100</v>
      </c>
      <c r="H191" s="61">
        <v>717.03</v>
      </c>
      <c r="I191" s="62">
        <v>0</v>
      </c>
      <c r="J191" s="63">
        <f t="shared" si="6"/>
        <v>71703</v>
      </c>
      <c r="K191" s="64">
        <f t="shared" si="7"/>
        <v>0</v>
      </c>
      <c r="L191" s="65">
        <f t="shared" si="8"/>
        <v>71703</v>
      </c>
      <c r="M191" s="65">
        <v>0</v>
      </c>
    </row>
    <row r="192" spans="2:13" ht="57">
      <c r="B192" s="7" t="s">
        <v>491</v>
      </c>
      <c r="C192" s="60" t="s">
        <v>28</v>
      </c>
      <c r="D192" s="60" t="s">
        <v>492</v>
      </c>
      <c r="E192" s="8" t="s">
        <v>493</v>
      </c>
      <c r="F192" s="60" t="s">
        <v>71</v>
      </c>
      <c r="G192" s="7">
        <v>100</v>
      </c>
      <c r="H192" s="61">
        <v>85.375</v>
      </c>
      <c r="I192" s="62">
        <v>26.04</v>
      </c>
      <c r="J192" s="63">
        <f t="shared" si="6"/>
        <v>8537.5</v>
      </c>
      <c r="K192" s="64">
        <f t="shared" si="7"/>
        <v>2604</v>
      </c>
      <c r="L192" s="65">
        <f t="shared" si="8"/>
        <v>11141.5</v>
      </c>
      <c r="M192" s="65">
        <v>0</v>
      </c>
    </row>
    <row r="193" spans="2:13" ht="42.75">
      <c r="B193" s="7" t="s">
        <v>494</v>
      </c>
      <c r="C193" s="60" t="s">
        <v>28</v>
      </c>
      <c r="D193" s="60" t="s">
        <v>495</v>
      </c>
      <c r="E193" s="8" t="s">
        <v>496</v>
      </c>
      <c r="F193" s="60" t="s">
        <v>71</v>
      </c>
      <c r="G193" s="7">
        <v>200</v>
      </c>
      <c r="H193" s="61">
        <v>75.825000000000003</v>
      </c>
      <c r="I193" s="62">
        <v>26.04</v>
      </c>
      <c r="J193" s="63">
        <f t="shared" si="6"/>
        <v>15165</v>
      </c>
      <c r="K193" s="64">
        <f t="shared" si="7"/>
        <v>5208</v>
      </c>
      <c r="L193" s="65">
        <f t="shared" si="8"/>
        <v>20373</v>
      </c>
      <c r="M193" s="65">
        <v>0</v>
      </c>
    </row>
    <row r="194" spans="2:13" ht="28.5">
      <c r="B194" s="7" t="s">
        <v>497</v>
      </c>
      <c r="C194" s="60" t="s">
        <v>28</v>
      </c>
      <c r="D194" s="60" t="s">
        <v>498</v>
      </c>
      <c r="E194" s="8" t="s">
        <v>499</v>
      </c>
      <c r="F194" s="60" t="s">
        <v>71</v>
      </c>
      <c r="G194" s="7">
        <v>260</v>
      </c>
      <c r="H194" s="61">
        <v>8.5499999999999989</v>
      </c>
      <c r="I194" s="62">
        <v>17.175000000000001</v>
      </c>
      <c r="J194" s="63">
        <f t="shared" si="6"/>
        <v>2222.9999999999995</v>
      </c>
      <c r="K194" s="64">
        <f t="shared" si="7"/>
        <v>4465.5</v>
      </c>
      <c r="L194" s="65">
        <f t="shared" si="8"/>
        <v>6688.5</v>
      </c>
      <c r="M194" s="65">
        <v>0</v>
      </c>
    </row>
    <row r="195" spans="2:13" ht="57">
      <c r="B195" s="7" t="s">
        <v>500</v>
      </c>
      <c r="C195" s="60" t="s">
        <v>50</v>
      </c>
      <c r="D195" s="60">
        <v>102162</v>
      </c>
      <c r="E195" s="8" t="s">
        <v>501</v>
      </c>
      <c r="F195" s="60" t="s">
        <v>71</v>
      </c>
      <c r="G195" s="7">
        <v>50</v>
      </c>
      <c r="H195" s="61">
        <v>281.40999999999997</v>
      </c>
      <c r="I195" s="62" t="s">
        <v>1885</v>
      </c>
      <c r="J195" s="63">
        <f t="shared" si="6"/>
        <v>14070.499999999998</v>
      </c>
      <c r="K195" s="64">
        <f t="shared" si="7"/>
        <v>1173.5</v>
      </c>
      <c r="L195" s="65">
        <f t="shared" si="8"/>
        <v>15243.999999999998</v>
      </c>
      <c r="M195" s="65">
        <v>0</v>
      </c>
    </row>
    <row r="196" spans="2:13" ht="57">
      <c r="B196" s="7" t="s">
        <v>502</v>
      </c>
      <c r="C196" s="60" t="s">
        <v>50</v>
      </c>
      <c r="D196" s="60">
        <v>102166</v>
      </c>
      <c r="E196" s="8" t="s">
        <v>503</v>
      </c>
      <c r="F196" s="60" t="s">
        <v>71</v>
      </c>
      <c r="G196" s="7">
        <v>50</v>
      </c>
      <c r="H196" s="61">
        <v>295.33999999999997</v>
      </c>
      <c r="I196" s="62" t="s">
        <v>588</v>
      </c>
      <c r="J196" s="63">
        <f t="shared" si="6"/>
        <v>14766.999999999998</v>
      </c>
      <c r="K196" s="64">
        <f t="shared" si="7"/>
        <v>718</v>
      </c>
      <c r="L196" s="65">
        <f t="shared" si="8"/>
        <v>15484.999999999998</v>
      </c>
      <c r="M196" s="65">
        <v>0</v>
      </c>
    </row>
    <row r="197" spans="2:13" ht="57">
      <c r="B197" s="7" t="s">
        <v>504</v>
      </c>
      <c r="C197" s="60" t="s">
        <v>50</v>
      </c>
      <c r="D197" s="60">
        <v>102172</v>
      </c>
      <c r="E197" s="8" t="s">
        <v>505</v>
      </c>
      <c r="F197" s="60" t="s">
        <v>71</v>
      </c>
      <c r="G197" s="7">
        <v>50</v>
      </c>
      <c r="H197" s="61">
        <v>470.33</v>
      </c>
      <c r="I197" s="62" t="s">
        <v>588</v>
      </c>
      <c r="J197" s="63">
        <f t="shared" si="6"/>
        <v>23516.5</v>
      </c>
      <c r="K197" s="64">
        <f t="shared" si="7"/>
        <v>718</v>
      </c>
      <c r="L197" s="65">
        <f t="shared" si="8"/>
        <v>24234.5</v>
      </c>
      <c r="M197" s="65">
        <v>0</v>
      </c>
    </row>
    <row r="198" spans="2:13" ht="85.5">
      <c r="B198" s="7" t="s">
        <v>1849</v>
      </c>
      <c r="C198" s="60" t="s">
        <v>50</v>
      </c>
      <c r="D198" s="60">
        <v>102176</v>
      </c>
      <c r="E198" s="8" t="s">
        <v>1850</v>
      </c>
      <c r="F198" s="60" t="s">
        <v>71</v>
      </c>
      <c r="G198" s="7">
        <v>250</v>
      </c>
      <c r="H198" s="61">
        <v>844.74</v>
      </c>
      <c r="I198" s="62" t="s">
        <v>1902</v>
      </c>
      <c r="J198" s="63">
        <f t="shared" ref="J198" si="9">G198*H198</f>
        <v>211185</v>
      </c>
      <c r="K198" s="64">
        <f t="shared" ref="K198" si="10">G198*I198</f>
        <v>12492.5</v>
      </c>
      <c r="L198" s="65">
        <f t="shared" ref="L198" si="11">J198+K198</f>
        <v>223677.5</v>
      </c>
      <c r="M198" s="65"/>
    </row>
    <row r="199" spans="2:13" ht="15">
      <c r="B199" s="7" t="s">
        <v>506</v>
      </c>
      <c r="C199" s="60" t="s">
        <v>23</v>
      </c>
      <c r="D199" s="60" t="s">
        <v>23</v>
      </c>
      <c r="E199" s="8" t="s">
        <v>507</v>
      </c>
      <c r="F199" s="60" t="s">
        <v>25</v>
      </c>
      <c r="G199" s="7"/>
      <c r="H199" s="61" t="s">
        <v>26</v>
      </c>
      <c r="I199" s="62" t="s">
        <v>26</v>
      </c>
      <c r="J199" s="63"/>
      <c r="K199" s="64"/>
      <c r="L199" s="65"/>
      <c r="M199" s="65">
        <f>SUM(L200:L206)</f>
        <v>293863.19999999995</v>
      </c>
    </row>
    <row r="200" spans="2:13" ht="42.75">
      <c r="B200" s="7" t="s">
        <v>508</v>
      </c>
      <c r="C200" s="60" t="s">
        <v>50</v>
      </c>
      <c r="D200" s="60">
        <v>87893</v>
      </c>
      <c r="E200" s="8" t="s">
        <v>509</v>
      </c>
      <c r="F200" s="60" t="s">
        <v>71</v>
      </c>
      <c r="G200" s="7">
        <v>1080</v>
      </c>
      <c r="H200" s="61">
        <v>3.6799999999999997</v>
      </c>
      <c r="I200" s="62" t="s">
        <v>2113</v>
      </c>
      <c r="J200" s="63">
        <f t="shared" si="6"/>
        <v>3974.3999999999996</v>
      </c>
      <c r="K200" s="64">
        <f t="shared" si="7"/>
        <v>4536</v>
      </c>
      <c r="L200" s="65">
        <f t="shared" si="8"/>
        <v>8510.4</v>
      </c>
      <c r="M200" s="65">
        <v>0</v>
      </c>
    </row>
    <row r="201" spans="2:13" ht="71.25">
      <c r="B201" s="7" t="s">
        <v>510</v>
      </c>
      <c r="C201" s="60" t="s">
        <v>50</v>
      </c>
      <c r="D201" s="60">
        <v>87530</v>
      </c>
      <c r="E201" s="8" t="s">
        <v>511</v>
      </c>
      <c r="F201" s="60" t="s">
        <v>71</v>
      </c>
      <c r="G201" s="7">
        <v>1080</v>
      </c>
      <c r="H201" s="61">
        <v>23.96</v>
      </c>
      <c r="I201" s="62" t="s">
        <v>2035</v>
      </c>
      <c r="J201" s="63">
        <f t="shared" si="6"/>
        <v>25876.799999999999</v>
      </c>
      <c r="K201" s="64">
        <f t="shared" si="7"/>
        <v>19753.2</v>
      </c>
      <c r="L201" s="65">
        <f t="shared" si="8"/>
        <v>45630</v>
      </c>
      <c r="M201" s="65">
        <v>0</v>
      </c>
    </row>
    <row r="202" spans="2:13" ht="57">
      <c r="B202" s="7" t="s">
        <v>512</v>
      </c>
      <c r="C202" s="60" t="s">
        <v>50</v>
      </c>
      <c r="D202" s="60">
        <v>87528</v>
      </c>
      <c r="E202" s="8" t="s">
        <v>513</v>
      </c>
      <c r="F202" s="60" t="s">
        <v>71</v>
      </c>
      <c r="G202" s="7">
        <v>200</v>
      </c>
      <c r="H202" s="61">
        <v>24.990000000000002</v>
      </c>
      <c r="I202" s="62" t="s">
        <v>1903</v>
      </c>
      <c r="J202" s="63">
        <f t="shared" si="6"/>
        <v>4998</v>
      </c>
      <c r="K202" s="64">
        <f t="shared" si="7"/>
        <v>4100</v>
      </c>
      <c r="L202" s="65">
        <f t="shared" si="8"/>
        <v>9098</v>
      </c>
      <c r="M202" s="65">
        <v>0</v>
      </c>
    </row>
    <row r="203" spans="2:13" ht="71.25">
      <c r="B203" s="7" t="s">
        <v>514</v>
      </c>
      <c r="C203" s="60" t="s">
        <v>50</v>
      </c>
      <c r="D203" s="60">
        <v>87244</v>
      </c>
      <c r="E203" s="8" t="s">
        <v>515</v>
      </c>
      <c r="F203" s="60" t="s">
        <v>71</v>
      </c>
      <c r="G203" s="7">
        <v>200</v>
      </c>
      <c r="H203" s="61">
        <v>294.49</v>
      </c>
      <c r="I203" s="62" t="s">
        <v>1904</v>
      </c>
      <c r="J203" s="63">
        <f t="shared" si="6"/>
        <v>58898</v>
      </c>
      <c r="K203" s="64">
        <f t="shared" si="7"/>
        <v>6436</v>
      </c>
      <c r="L203" s="65">
        <f t="shared" si="8"/>
        <v>65334</v>
      </c>
      <c r="M203" s="65">
        <v>0</v>
      </c>
    </row>
    <row r="204" spans="2:13" ht="57">
      <c r="B204" s="7" t="s">
        <v>516</v>
      </c>
      <c r="C204" s="60" t="s">
        <v>50</v>
      </c>
      <c r="D204" s="60">
        <v>87265</v>
      </c>
      <c r="E204" s="8" t="s">
        <v>517</v>
      </c>
      <c r="F204" s="60" t="s">
        <v>71</v>
      </c>
      <c r="G204" s="7">
        <v>200</v>
      </c>
      <c r="H204" s="61">
        <v>52.599999999999994</v>
      </c>
      <c r="I204" s="62" t="s">
        <v>1217</v>
      </c>
      <c r="J204" s="63">
        <f t="shared" si="6"/>
        <v>10519.999999999998</v>
      </c>
      <c r="K204" s="64">
        <f t="shared" si="7"/>
        <v>2978</v>
      </c>
      <c r="L204" s="65">
        <f t="shared" si="8"/>
        <v>13497.999999999998</v>
      </c>
      <c r="M204" s="65">
        <v>0</v>
      </c>
    </row>
    <row r="205" spans="2:13" ht="71.25">
      <c r="B205" s="7" t="s">
        <v>518</v>
      </c>
      <c r="C205" s="60" t="s">
        <v>28</v>
      </c>
      <c r="D205" s="60" t="s">
        <v>519</v>
      </c>
      <c r="E205" s="8" t="s">
        <v>520</v>
      </c>
      <c r="F205" s="60" t="s">
        <v>71</v>
      </c>
      <c r="G205" s="7">
        <v>180</v>
      </c>
      <c r="H205" s="61">
        <v>693.24999999999989</v>
      </c>
      <c r="I205" s="62">
        <v>128.36000000000001</v>
      </c>
      <c r="J205" s="63">
        <f t="shared" si="6"/>
        <v>124784.99999999999</v>
      </c>
      <c r="K205" s="64">
        <f t="shared" si="7"/>
        <v>23104.800000000003</v>
      </c>
      <c r="L205" s="65">
        <f t="shared" si="8"/>
        <v>147889.79999999999</v>
      </c>
      <c r="M205" s="65">
        <v>0</v>
      </c>
    </row>
    <row r="206" spans="2:13">
      <c r="B206" s="7" t="s">
        <v>521</v>
      </c>
      <c r="C206" s="60" t="s">
        <v>28</v>
      </c>
      <c r="D206" s="60" t="s">
        <v>522</v>
      </c>
      <c r="E206" s="8" t="s">
        <v>523</v>
      </c>
      <c r="F206" s="60" t="s">
        <v>524</v>
      </c>
      <c r="G206" s="7">
        <v>1000</v>
      </c>
      <c r="H206" s="61">
        <v>2.3200000000000003</v>
      </c>
      <c r="I206" s="62">
        <v>1.5830000000000002</v>
      </c>
      <c r="J206" s="63">
        <f t="shared" si="6"/>
        <v>2320.0000000000005</v>
      </c>
      <c r="K206" s="64">
        <f t="shared" si="7"/>
        <v>1583.0000000000002</v>
      </c>
      <c r="L206" s="65">
        <f t="shared" si="8"/>
        <v>3903.0000000000009</v>
      </c>
      <c r="M206" s="65">
        <v>0</v>
      </c>
    </row>
    <row r="207" spans="2:13" ht="15">
      <c r="B207" s="7" t="s">
        <v>525</v>
      </c>
      <c r="C207" s="60" t="s">
        <v>23</v>
      </c>
      <c r="D207" s="60" t="s">
        <v>23</v>
      </c>
      <c r="E207" s="8" t="s">
        <v>526</v>
      </c>
      <c r="F207" s="60" t="s">
        <v>25</v>
      </c>
      <c r="G207" s="7"/>
      <c r="H207" s="61" t="s">
        <v>26</v>
      </c>
      <c r="I207" s="62" t="s">
        <v>26</v>
      </c>
      <c r="J207" s="63"/>
      <c r="K207" s="64"/>
      <c r="L207" s="65"/>
      <c r="M207" s="65">
        <f>SUM(L208:L215)</f>
        <v>174783.75125</v>
      </c>
    </row>
    <row r="208" spans="2:13" ht="71.25">
      <c r="B208" s="7" t="s">
        <v>527</v>
      </c>
      <c r="C208" s="60" t="s">
        <v>28</v>
      </c>
      <c r="D208" s="60" t="s">
        <v>528</v>
      </c>
      <c r="E208" s="8" t="s">
        <v>529</v>
      </c>
      <c r="F208" s="60" t="s">
        <v>71</v>
      </c>
      <c r="G208" s="7">
        <v>250</v>
      </c>
      <c r="H208" s="61">
        <v>17.089372999999998</v>
      </c>
      <c r="I208" s="62">
        <v>11.406432000000001</v>
      </c>
      <c r="J208" s="63">
        <f t="shared" si="6"/>
        <v>4272.3432499999999</v>
      </c>
      <c r="K208" s="64">
        <f t="shared" si="7"/>
        <v>2851.6080000000002</v>
      </c>
      <c r="L208" s="65">
        <f t="shared" si="8"/>
        <v>7123.9512500000001</v>
      </c>
      <c r="M208" s="65">
        <v>0</v>
      </c>
    </row>
    <row r="209" spans="2:13" ht="42.75">
      <c r="B209" s="7" t="s">
        <v>530</v>
      </c>
      <c r="C209" s="60" t="s">
        <v>100</v>
      </c>
      <c r="D209" s="60" t="s">
        <v>531</v>
      </c>
      <c r="E209" s="8" t="s">
        <v>532</v>
      </c>
      <c r="F209" s="60" t="s">
        <v>114</v>
      </c>
      <c r="G209" s="7">
        <v>1100</v>
      </c>
      <c r="H209" s="61">
        <v>128.03</v>
      </c>
      <c r="I209" s="62">
        <v>0</v>
      </c>
      <c r="J209" s="63">
        <f t="shared" ref="J209:J272" si="12">G209*H209</f>
        <v>140833</v>
      </c>
      <c r="K209" s="64">
        <f t="shared" ref="K209:K272" si="13">G209*I209</f>
        <v>0</v>
      </c>
      <c r="L209" s="65">
        <f t="shared" ref="L209:L272" si="14">J209+K209</f>
        <v>140833</v>
      </c>
      <c r="M209" s="65">
        <v>0</v>
      </c>
    </row>
    <row r="210" spans="2:13" ht="28.5">
      <c r="B210" s="7" t="s">
        <v>533</v>
      </c>
      <c r="C210" s="60" t="s">
        <v>50</v>
      </c>
      <c r="D210" s="60">
        <v>96113</v>
      </c>
      <c r="E210" s="8" t="s">
        <v>534</v>
      </c>
      <c r="F210" s="60" t="s">
        <v>71</v>
      </c>
      <c r="G210" s="7">
        <v>60</v>
      </c>
      <c r="H210" s="61">
        <v>27.959999999999997</v>
      </c>
      <c r="I210" s="62" t="s">
        <v>1905</v>
      </c>
      <c r="J210" s="63">
        <f t="shared" si="12"/>
        <v>1677.6</v>
      </c>
      <c r="K210" s="64">
        <f t="shared" si="13"/>
        <v>1363.8</v>
      </c>
      <c r="L210" s="65">
        <f t="shared" si="14"/>
        <v>3041.3999999999996</v>
      </c>
      <c r="M210" s="65">
        <v>0</v>
      </c>
    </row>
    <row r="211" spans="2:13" ht="28.5">
      <c r="B211" s="7" t="s">
        <v>535</v>
      </c>
      <c r="C211" s="60" t="s">
        <v>50</v>
      </c>
      <c r="D211" s="60">
        <v>99054</v>
      </c>
      <c r="E211" s="8" t="s">
        <v>536</v>
      </c>
      <c r="F211" s="60" t="s">
        <v>71</v>
      </c>
      <c r="G211" s="7">
        <v>100</v>
      </c>
      <c r="H211" s="61">
        <v>32.24</v>
      </c>
      <c r="I211" s="62" t="s">
        <v>1906</v>
      </c>
      <c r="J211" s="63">
        <f t="shared" si="12"/>
        <v>3224</v>
      </c>
      <c r="K211" s="64">
        <f t="shared" si="13"/>
        <v>3165</v>
      </c>
      <c r="L211" s="65">
        <f t="shared" si="14"/>
        <v>6389</v>
      </c>
      <c r="M211" s="65">
        <v>0</v>
      </c>
    </row>
    <row r="212" spans="2:13" ht="28.5">
      <c r="B212" s="7" t="s">
        <v>537</v>
      </c>
      <c r="C212" s="60" t="s">
        <v>50</v>
      </c>
      <c r="D212" s="60">
        <v>96120</v>
      </c>
      <c r="E212" s="8" t="s">
        <v>538</v>
      </c>
      <c r="F212" s="60" t="s">
        <v>108</v>
      </c>
      <c r="G212" s="7">
        <v>100</v>
      </c>
      <c r="H212" s="61">
        <v>2.0099999999999998</v>
      </c>
      <c r="I212" s="62" t="s">
        <v>1907</v>
      </c>
      <c r="J212" s="63">
        <f t="shared" si="12"/>
        <v>200.99999999999997</v>
      </c>
      <c r="K212" s="64">
        <f t="shared" si="13"/>
        <v>131</v>
      </c>
      <c r="L212" s="65">
        <f t="shared" si="14"/>
        <v>332</v>
      </c>
      <c r="M212" s="65">
        <v>0</v>
      </c>
    </row>
    <row r="213" spans="2:13" ht="42.75">
      <c r="B213" s="7" t="s">
        <v>539</v>
      </c>
      <c r="C213" s="60" t="s">
        <v>50</v>
      </c>
      <c r="D213" s="60">
        <v>96486</v>
      </c>
      <c r="E213" s="8" t="s">
        <v>540</v>
      </c>
      <c r="F213" s="60" t="s">
        <v>71</v>
      </c>
      <c r="G213" s="7">
        <v>100</v>
      </c>
      <c r="H213" s="61">
        <v>71.600000000000009</v>
      </c>
      <c r="I213" s="62" t="s">
        <v>1908</v>
      </c>
      <c r="J213" s="63">
        <f t="shared" si="12"/>
        <v>7160.0000000000009</v>
      </c>
      <c r="K213" s="64">
        <f t="shared" si="13"/>
        <v>988.00000000000011</v>
      </c>
      <c r="L213" s="65">
        <f t="shared" si="14"/>
        <v>8148.0000000000009</v>
      </c>
      <c r="M213" s="65">
        <v>0</v>
      </c>
    </row>
    <row r="214" spans="2:13" ht="42.75">
      <c r="B214" s="7" t="s">
        <v>541</v>
      </c>
      <c r="C214" s="60" t="s">
        <v>50</v>
      </c>
      <c r="D214" s="60">
        <v>96114</v>
      </c>
      <c r="E214" s="8" t="s">
        <v>542</v>
      </c>
      <c r="F214" s="60" t="s">
        <v>71</v>
      </c>
      <c r="G214" s="7">
        <v>60</v>
      </c>
      <c r="H214" s="61">
        <v>75.11</v>
      </c>
      <c r="I214" s="62" t="s">
        <v>1909</v>
      </c>
      <c r="J214" s="63">
        <f t="shared" si="12"/>
        <v>4506.6000000000004</v>
      </c>
      <c r="K214" s="64">
        <f t="shared" si="13"/>
        <v>901.8</v>
      </c>
      <c r="L214" s="65">
        <f t="shared" si="14"/>
        <v>5408.4000000000005</v>
      </c>
      <c r="M214" s="65">
        <v>0</v>
      </c>
    </row>
    <row r="215" spans="2:13" ht="28.5">
      <c r="B215" s="7" t="s">
        <v>543</v>
      </c>
      <c r="C215" s="60" t="s">
        <v>50</v>
      </c>
      <c r="D215" s="60">
        <v>96123</v>
      </c>
      <c r="E215" s="8" t="s">
        <v>544</v>
      </c>
      <c r="F215" s="60" t="s">
        <v>108</v>
      </c>
      <c r="G215" s="7">
        <v>100</v>
      </c>
      <c r="H215" s="61">
        <v>28.27</v>
      </c>
      <c r="I215" s="62" t="s">
        <v>1910</v>
      </c>
      <c r="J215" s="63">
        <f t="shared" si="12"/>
        <v>2827</v>
      </c>
      <c r="K215" s="64">
        <f t="shared" si="13"/>
        <v>681</v>
      </c>
      <c r="L215" s="65">
        <f t="shared" si="14"/>
        <v>3508</v>
      </c>
      <c r="M215" s="65">
        <v>0</v>
      </c>
    </row>
    <row r="216" spans="2:13" ht="15">
      <c r="B216" s="7" t="s">
        <v>545</v>
      </c>
      <c r="C216" s="60" t="s">
        <v>23</v>
      </c>
      <c r="D216" s="60" t="s">
        <v>23</v>
      </c>
      <c r="E216" s="8" t="s">
        <v>546</v>
      </c>
      <c r="F216" s="60" t="s">
        <v>25</v>
      </c>
      <c r="G216" s="7"/>
      <c r="H216" s="61" t="s">
        <v>26</v>
      </c>
      <c r="I216" s="62" t="s">
        <v>26</v>
      </c>
      <c r="J216" s="63"/>
      <c r="K216" s="64"/>
      <c r="L216" s="65"/>
      <c r="M216" s="65">
        <f>SUM(L217:L227)</f>
        <v>289708.34999999998</v>
      </c>
    </row>
    <row r="217" spans="2:13" ht="42.75">
      <c r="B217" s="7" t="s">
        <v>547</v>
      </c>
      <c r="C217" s="60" t="s">
        <v>50</v>
      </c>
      <c r="D217" s="60">
        <v>87632</v>
      </c>
      <c r="E217" s="8" t="s">
        <v>548</v>
      </c>
      <c r="F217" s="60" t="s">
        <v>71</v>
      </c>
      <c r="G217" s="7">
        <v>1100</v>
      </c>
      <c r="H217" s="61">
        <v>34.049999999999997</v>
      </c>
      <c r="I217" s="62" t="s">
        <v>1911</v>
      </c>
      <c r="J217" s="63">
        <f t="shared" si="12"/>
        <v>37455</v>
      </c>
      <c r="K217" s="64">
        <f t="shared" si="13"/>
        <v>15356.000000000002</v>
      </c>
      <c r="L217" s="65">
        <f t="shared" si="14"/>
        <v>52811</v>
      </c>
      <c r="M217" s="65">
        <v>0</v>
      </c>
    </row>
    <row r="218" spans="2:13" ht="42.75">
      <c r="B218" s="7" t="s">
        <v>549</v>
      </c>
      <c r="C218" s="60" t="s">
        <v>50</v>
      </c>
      <c r="D218" s="60">
        <v>101749</v>
      </c>
      <c r="E218" s="8" t="s">
        <v>550</v>
      </c>
      <c r="F218" s="60" t="s">
        <v>71</v>
      </c>
      <c r="G218" s="7">
        <v>1100</v>
      </c>
      <c r="H218" s="61">
        <v>44.43</v>
      </c>
      <c r="I218" s="62" t="s">
        <v>1912</v>
      </c>
      <c r="J218" s="63">
        <f t="shared" si="12"/>
        <v>48873</v>
      </c>
      <c r="K218" s="64">
        <f t="shared" si="13"/>
        <v>17017</v>
      </c>
      <c r="L218" s="65">
        <f t="shared" si="14"/>
        <v>65890</v>
      </c>
      <c r="M218" s="65">
        <v>0</v>
      </c>
    </row>
    <row r="219" spans="2:13" ht="42.75">
      <c r="B219" s="7" t="s">
        <v>551</v>
      </c>
      <c r="C219" s="60" t="s">
        <v>50</v>
      </c>
      <c r="D219" s="60">
        <v>98671</v>
      </c>
      <c r="E219" s="8" t="s">
        <v>552</v>
      </c>
      <c r="F219" s="60" t="s">
        <v>71</v>
      </c>
      <c r="G219" s="7">
        <v>5</v>
      </c>
      <c r="H219" s="61">
        <v>450.85</v>
      </c>
      <c r="I219" s="62" t="s">
        <v>1913</v>
      </c>
      <c r="J219" s="63">
        <f t="shared" si="12"/>
        <v>2254.25</v>
      </c>
      <c r="K219" s="64">
        <f t="shared" si="13"/>
        <v>165.3</v>
      </c>
      <c r="L219" s="65">
        <f t="shared" si="14"/>
        <v>2419.5500000000002</v>
      </c>
      <c r="M219" s="65">
        <v>0</v>
      </c>
    </row>
    <row r="220" spans="2:13" ht="28.5">
      <c r="B220" s="7" t="s">
        <v>553</v>
      </c>
      <c r="C220" s="60" t="s">
        <v>50</v>
      </c>
      <c r="D220" s="60">
        <v>101091</v>
      </c>
      <c r="E220" s="8" t="s">
        <v>554</v>
      </c>
      <c r="F220" s="60" t="s">
        <v>71</v>
      </c>
      <c r="G220" s="7">
        <v>100</v>
      </c>
      <c r="H220" s="61">
        <v>138.03</v>
      </c>
      <c r="I220" s="62" t="s">
        <v>1914</v>
      </c>
      <c r="J220" s="63">
        <f t="shared" si="12"/>
        <v>13803</v>
      </c>
      <c r="K220" s="64">
        <f t="shared" si="13"/>
        <v>3440.9999999999995</v>
      </c>
      <c r="L220" s="65">
        <f t="shared" si="14"/>
        <v>17244</v>
      </c>
      <c r="M220" s="65">
        <v>0</v>
      </c>
    </row>
    <row r="221" spans="2:13" ht="42.75">
      <c r="B221" s="7" t="s">
        <v>555</v>
      </c>
      <c r="C221" s="60" t="s">
        <v>50</v>
      </c>
      <c r="D221" s="60">
        <v>101727</v>
      </c>
      <c r="E221" s="8" t="s">
        <v>556</v>
      </c>
      <c r="F221" s="60" t="s">
        <v>71</v>
      </c>
      <c r="G221" s="7">
        <v>100</v>
      </c>
      <c r="H221" s="61">
        <v>213.71</v>
      </c>
      <c r="I221" s="62" t="s">
        <v>1915</v>
      </c>
      <c r="J221" s="63">
        <f t="shared" si="12"/>
        <v>21371</v>
      </c>
      <c r="K221" s="64">
        <f t="shared" si="13"/>
        <v>476</v>
      </c>
      <c r="L221" s="65">
        <f t="shared" si="14"/>
        <v>21847</v>
      </c>
      <c r="M221" s="65">
        <v>0</v>
      </c>
    </row>
    <row r="222" spans="2:13" ht="42.75">
      <c r="B222" s="7" t="s">
        <v>557</v>
      </c>
      <c r="C222" s="60" t="s">
        <v>50</v>
      </c>
      <c r="D222" s="60">
        <v>101734</v>
      </c>
      <c r="E222" s="8" t="s">
        <v>558</v>
      </c>
      <c r="F222" s="60" t="s">
        <v>71</v>
      </c>
      <c r="G222" s="7">
        <v>5</v>
      </c>
      <c r="H222" s="61">
        <v>432.23</v>
      </c>
      <c r="I222" s="62" t="s">
        <v>1916</v>
      </c>
      <c r="J222" s="63">
        <f t="shared" si="12"/>
        <v>2161.15</v>
      </c>
      <c r="K222" s="64">
        <f t="shared" si="13"/>
        <v>100.64999999999999</v>
      </c>
      <c r="L222" s="65">
        <f t="shared" si="14"/>
        <v>2261.8000000000002</v>
      </c>
      <c r="M222" s="65">
        <v>0</v>
      </c>
    </row>
    <row r="223" spans="2:13" ht="28.5">
      <c r="B223" s="7" t="s">
        <v>559</v>
      </c>
      <c r="C223" s="60" t="s">
        <v>50</v>
      </c>
      <c r="D223" s="60">
        <v>101747</v>
      </c>
      <c r="E223" s="8" t="s">
        <v>560</v>
      </c>
      <c r="F223" s="60" t="s">
        <v>71</v>
      </c>
      <c r="G223" s="7">
        <v>300</v>
      </c>
      <c r="H223" s="61">
        <v>88.46</v>
      </c>
      <c r="I223" s="62" t="s">
        <v>1917</v>
      </c>
      <c r="J223" s="63">
        <f t="shared" si="12"/>
        <v>26537.999999999996</v>
      </c>
      <c r="K223" s="64">
        <f t="shared" si="13"/>
        <v>894</v>
      </c>
      <c r="L223" s="65">
        <f t="shared" si="14"/>
        <v>27431.999999999996</v>
      </c>
      <c r="M223" s="65">
        <v>0</v>
      </c>
    </row>
    <row r="224" spans="2:13" ht="128.25">
      <c r="B224" s="7" t="s">
        <v>561</v>
      </c>
      <c r="C224" s="60" t="s">
        <v>50</v>
      </c>
      <c r="D224" s="60">
        <v>87263</v>
      </c>
      <c r="E224" s="8" t="s">
        <v>562</v>
      </c>
      <c r="F224" s="60" t="s">
        <v>71</v>
      </c>
      <c r="G224" s="7">
        <v>600</v>
      </c>
      <c r="H224" s="61">
        <v>121.29</v>
      </c>
      <c r="I224" s="62" t="s">
        <v>1918</v>
      </c>
      <c r="J224" s="63">
        <f t="shared" si="12"/>
        <v>72774</v>
      </c>
      <c r="K224" s="64">
        <f t="shared" si="13"/>
        <v>7848</v>
      </c>
      <c r="L224" s="65">
        <f t="shared" si="14"/>
        <v>80622</v>
      </c>
      <c r="M224" s="65">
        <v>0</v>
      </c>
    </row>
    <row r="225" spans="2:13" ht="42.75">
      <c r="B225" s="7" t="s">
        <v>563</v>
      </c>
      <c r="C225" s="60" t="s">
        <v>50</v>
      </c>
      <c r="D225" s="60">
        <v>87251</v>
      </c>
      <c r="E225" s="8" t="s">
        <v>564</v>
      </c>
      <c r="F225" s="60" t="s">
        <v>71</v>
      </c>
      <c r="G225" s="7">
        <v>100</v>
      </c>
      <c r="H225" s="61">
        <v>54.980000000000004</v>
      </c>
      <c r="I225" s="62" t="s">
        <v>1919</v>
      </c>
      <c r="J225" s="63">
        <f t="shared" si="12"/>
        <v>5498</v>
      </c>
      <c r="K225" s="64">
        <f t="shared" si="13"/>
        <v>711</v>
      </c>
      <c r="L225" s="65">
        <f t="shared" si="14"/>
        <v>6209</v>
      </c>
      <c r="M225" s="65">
        <v>0</v>
      </c>
    </row>
    <row r="226" spans="2:13" ht="28.5">
      <c r="B226" s="7" t="s">
        <v>565</v>
      </c>
      <c r="C226" s="60" t="s">
        <v>100</v>
      </c>
      <c r="D226" s="60" t="s">
        <v>566</v>
      </c>
      <c r="E226" s="8" t="s">
        <v>567</v>
      </c>
      <c r="F226" s="60" t="s">
        <v>114</v>
      </c>
      <c r="G226" s="7">
        <v>1000</v>
      </c>
      <c r="H226" s="61">
        <v>5.27</v>
      </c>
      <c r="I226" s="62">
        <v>3.17</v>
      </c>
      <c r="J226" s="63">
        <f t="shared" si="12"/>
        <v>5270</v>
      </c>
      <c r="K226" s="64">
        <f t="shared" si="13"/>
        <v>3170</v>
      </c>
      <c r="L226" s="65">
        <f t="shared" si="14"/>
        <v>8440</v>
      </c>
      <c r="M226" s="65">
        <v>0</v>
      </c>
    </row>
    <row r="227" spans="2:13" ht="28.5">
      <c r="B227" s="7" t="s">
        <v>568</v>
      </c>
      <c r="C227" s="60" t="s">
        <v>100</v>
      </c>
      <c r="D227" s="60" t="s">
        <v>569</v>
      </c>
      <c r="E227" s="8" t="s">
        <v>570</v>
      </c>
      <c r="F227" s="60" t="s">
        <v>114</v>
      </c>
      <c r="G227" s="7">
        <v>100</v>
      </c>
      <c r="H227" s="61">
        <v>19.010000000000002</v>
      </c>
      <c r="I227" s="62">
        <v>26.31</v>
      </c>
      <c r="J227" s="63">
        <f t="shared" si="12"/>
        <v>1901.0000000000002</v>
      </c>
      <c r="K227" s="64">
        <f t="shared" si="13"/>
        <v>2631</v>
      </c>
      <c r="L227" s="65">
        <f t="shared" si="14"/>
        <v>4532</v>
      </c>
      <c r="M227" s="65">
        <v>0</v>
      </c>
    </row>
    <row r="228" spans="2:13" ht="15">
      <c r="B228" s="7" t="s">
        <v>571</v>
      </c>
      <c r="C228" s="60" t="s">
        <v>23</v>
      </c>
      <c r="D228" s="60" t="s">
        <v>23</v>
      </c>
      <c r="E228" s="8" t="s">
        <v>572</v>
      </c>
      <c r="F228" s="60" t="s">
        <v>25</v>
      </c>
      <c r="G228" s="7"/>
      <c r="H228" s="61" t="s">
        <v>26</v>
      </c>
      <c r="I228" s="62" t="s">
        <v>26</v>
      </c>
      <c r="J228" s="63"/>
      <c r="K228" s="64"/>
      <c r="L228" s="65"/>
      <c r="M228" s="65">
        <f>SUM(L229:L236)</f>
        <v>60220.299999999996</v>
      </c>
    </row>
    <row r="229" spans="2:13" ht="171">
      <c r="B229" s="7" t="s">
        <v>573</v>
      </c>
      <c r="C229" s="60" t="s">
        <v>28</v>
      </c>
      <c r="D229" s="60" t="s">
        <v>574</v>
      </c>
      <c r="E229" s="8" t="s">
        <v>575</v>
      </c>
      <c r="F229" s="60" t="s">
        <v>108</v>
      </c>
      <c r="G229" s="7">
        <v>1000</v>
      </c>
      <c r="H229" s="61">
        <v>27.005876999999998</v>
      </c>
      <c r="I229" s="62">
        <v>2.2619229999999999</v>
      </c>
      <c r="J229" s="63">
        <f t="shared" si="12"/>
        <v>27005.876999999997</v>
      </c>
      <c r="K229" s="64">
        <f t="shared" si="13"/>
        <v>2261.9229999999998</v>
      </c>
      <c r="L229" s="65">
        <f t="shared" si="14"/>
        <v>29267.799999999996</v>
      </c>
      <c r="M229" s="65">
        <v>0</v>
      </c>
    </row>
    <row r="230" spans="2:13" ht="42.75">
      <c r="B230" s="7" t="s">
        <v>576</v>
      </c>
      <c r="C230" s="60" t="s">
        <v>50</v>
      </c>
      <c r="D230" s="60">
        <v>88648</v>
      </c>
      <c r="E230" s="8" t="s">
        <v>577</v>
      </c>
      <c r="F230" s="60" t="s">
        <v>108</v>
      </c>
      <c r="G230" s="7">
        <v>100</v>
      </c>
      <c r="H230" s="61">
        <v>6.83</v>
      </c>
      <c r="I230" s="62" t="s">
        <v>1920</v>
      </c>
      <c r="J230" s="63">
        <f t="shared" si="12"/>
        <v>683</v>
      </c>
      <c r="K230" s="64">
        <f t="shared" si="13"/>
        <v>190</v>
      </c>
      <c r="L230" s="65">
        <f t="shared" si="14"/>
        <v>873</v>
      </c>
      <c r="M230" s="65">
        <v>0</v>
      </c>
    </row>
    <row r="231" spans="2:13" ht="28.5">
      <c r="B231" s="7" t="s">
        <v>578</v>
      </c>
      <c r="C231" s="60" t="s">
        <v>50</v>
      </c>
      <c r="D231" s="60">
        <v>101738</v>
      </c>
      <c r="E231" s="8" t="s">
        <v>579</v>
      </c>
      <c r="F231" s="60" t="s">
        <v>108</v>
      </c>
      <c r="G231" s="7">
        <v>50</v>
      </c>
      <c r="H231" s="61">
        <v>27.96</v>
      </c>
      <c r="I231" s="62" t="s">
        <v>1921</v>
      </c>
      <c r="J231" s="63">
        <f t="shared" si="12"/>
        <v>1398</v>
      </c>
      <c r="K231" s="64">
        <f t="shared" si="13"/>
        <v>482</v>
      </c>
      <c r="L231" s="65">
        <f t="shared" si="14"/>
        <v>1880</v>
      </c>
      <c r="M231" s="65">
        <v>0</v>
      </c>
    </row>
    <row r="232" spans="2:13" ht="28.5">
      <c r="B232" s="7" t="s">
        <v>581</v>
      </c>
      <c r="C232" s="60" t="s">
        <v>100</v>
      </c>
      <c r="D232" s="60" t="s">
        <v>582</v>
      </c>
      <c r="E232" s="8" t="s">
        <v>583</v>
      </c>
      <c r="F232" s="60" t="s">
        <v>331</v>
      </c>
      <c r="G232" s="7">
        <v>50</v>
      </c>
      <c r="H232" s="61">
        <v>28.33</v>
      </c>
      <c r="I232" s="62">
        <v>1.23</v>
      </c>
      <c r="J232" s="63">
        <f t="shared" si="12"/>
        <v>1416.5</v>
      </c>
      <c r="K232" s="64">
        <f t="shared" si="13"/>
        <v>61.5</v>
      </c>
      <c r="L232" s="65">
        <f t="shared" si="14"/>
        <v>1478</v>
      </c>
      <c r="M232" s="65">
        <v>0</v>
      </c>
    </row>
    <row r="233" spans="2:13">
      <c r="B233" s="7" t="s">
        <v>584</v>
      </c>
      <c r="C233" s="60" t="s">
        <v>50</v>
      </c>
      <c r="D233" s="60">
        <v>98685</v>
      </c>
      <c r="E233" s="8" t="s">
        <v>585</v>
      </c>
      <c r="F233" s="60" t="s">
        <v>108</v>
      </c>
      <c r="G233" s="7">
        <v>50</v>
      </c>
      <c r="H233" s="61">
        <v>79.319999999999993</v>
      </c>
      <c r="I233" s="62" t="s">
        <v>1922</v>
      </c>
      <c r="J233" s="63">
        <f t="shared" si="12"/>
        <v>3965.9999999999995</v>
      </c>
      <c r="K233" s="64">
        <f t="shared" si="13"/>
        <v>416</v>
      </c>
      <c r="L233" s="65">
        <f t="shared" si="14"/>
        <v>4382</v>
      </c>
      <c r="M233" s="65">
        <v>0</v>
      </c>
    </row>
    <row r="234" spans="2:13" ht="28.5">
      <c r="B234" s="7" t="s">
        <v>586</v>
      </c>
      <c r="C234" s="60" t="s">
        <v>50</v>
      </c>
      <c r="D234" s="60">
        <v>98689</v>
      </c>
      <c r="E234" s="8" t="s">
        <v>587</v>
      </c>
      <c r="F234" s="60" t="s">
        <v>108</v>
      </c>
      <c r="G234" s="7">
        <v>50</v>
      </c>
      <c r="H234" s="61">
        <v>109.18</v>
      </c>
      <c r="I234" s="62" t="s">
        <v>284</v>
      </c>
      <c r="J234" s="63">
        <f t="shared" si="12"/>
        <v>5459</v>
      </c>
      <c r="K234" s="64">
        <f t="shared" si="13"/>
        <v>760.5</v>
      </c>
      <c r="L234" s="65">
        <f t="shared" si="14"/>
        <v>6219.5</v>
      </c>
      <c r="M234" s="65">
        <v>0</v>
      </c>
    </row>
    <row r="235" spans="2:13" ht="57">
      <c r="B235" s="7" t="s">
        <v>589</v>
      </c>
      <c r="C235" s="60" t="s">
        <v>50</v>
      </c>
      <c r="D235" s="60">
        <v>101965</v>
      </c>
      <c r="E235" s="8" t="s">
        <v>590</v>
      </c>
      <c r="F235" s="60" t="s">
        <v>108</v>
      </c>
      <c r="G235" s="7">
        <v>50</v>
      </c>
      <c r="H235" s="61">
        <v>174.92</v>
      </c>
      <c r="I235" s="62" t="s">
        <v>2114</v>
      </c>
      <c r="J235" s="63">
        <f t="shared" si="12"/>
        <v>8746</v>
      </c>
      <c r="K235" s="64">
        <f t="shared" si="13"/>
        <v>1062.5</v>
      </c>
      <c r="L235" s="65">
        <f t="shared" si="14"/>
        <v>9808.5</v>
      </c>
      <c r="M235" s="65">
        <v>0</v>
      </c>
    </row>
    <row r="236" spans="2:13" ht="42.75">
      <c r="B236" s="7" t="s">
        <v>591</v>
      </c>
      <c r="C236" s="60" t="s">
        <v>100</v>
      </c>
      <c r="D236" s="60" t="s">
        <v>592</v>
      </c>
      <c r="E236" s="8" t="s">
        <v>593</v>
      </c>
      <c r="F236" s="60" t="s">
        <v>331</v>
      </c>
      <c r="G236" s="7">
        <v>50</v>
      </c>
      <c r="H236" s="61">
        <v>124.68</v>
      </c>
      <c r="I236" s="62">
        <v>1.55</v>
      </c>
      <c r="J236" s="63">
        <f t="shared" si="12"/>
        <v>6234</v>
      </c>
      <c r="K236" s="64">
        <f t="shared" si="13"/>
        <v>77.5</v>
      </c>
      <c r="L236" s="65">
        <f t="shared" si="14"/>
        <v>6311.5</v>
      </c>
      <c r="M236" s="65">
        <v>0</v>
      </c>
    </row>
    <row r="237" spans="2:13" ht="15">
      <c r="B237" s="7" t="s">
        <v>594</v>
      </c>
      <c r="C237" s="60" t="s">
        <v>23</v>
      </c>
      <c r="D237" s="60" t="s">
        <v>23</v>
      </c>
      <c r="E237" s="8" t="s">
        <v>595</v>
      </c>
      <c r="F237" s="60" t="s">
        <v>25</v>
      </c>
      <c r="G237" s="7"/>
      <c r="H237" s="61" t="s">
        <v>26</v>
      </c>
      <c r="I237" s="62" t="s">
        <v>26</v>
      </c>
      <c r="J237" s="63"/>
      <c r="K237" s="64"/>
      <c r="L237" s="65"/>
      <c r="M237" s="65">
        <f>SUM(L238:L270)</f>
        <v>526648.74505999999</v>
      </c>
    </row>
    <row r="238" spans="2:13" ht="128.25">
      <c r="B238" s="7" t="s">
        <v>596</v>
      </c>
      <c r="C238" s="60" t="s">
        <v>28</v>
      </c>
      <c r="D238" s="60" t="s">
        <v>597</v>
      </c>
      <c r="E238" s="8" t="s">
        <v>598</v>
      </c>
      <c r="F238" s="60" t="s">
        <v>35</v>
      </c>
      <c r="G238" s="7">
        <v>11</v>
      </c>
      <c r="H238" s="61">
        <v>205.92711999999997</v>
      </c>
      <c r="I238" s="62">
        <v>57.632720000000006</v>
      </c>
      <c r="J238" s="63">
        <f t="shared" si="12"/>
        <v>2265.1983199999995</v>
      </c>
      <c r="K238" s="64">
        <f t="shared" si="13"/>
        <v>633.95992000000001</v>
      </c>
      <c r="L238" s="65">
        <f t="shared" si="14"/>
        <v>2899.1582399999998</v>
      </c>
      <c r="M238" s="65">
        <v>0</v>
      </c>
    </row>
    <row r="239" spans="2:13" ht="28.5">
      <c r="B239" s="7" t="s">
        <v>599</v>
      </c>
      <c r="C239" s="60" t="s">
        <v>28</v>
      </c>
      <c r="D239" s="60" t="s">
        <v>600</v>
      </c>
      <c r="E239" s="8" t="s">
        <v>601</v>
      </c>
      <c r="F239" s="60" t="s">
        <v>35</v>
      </c>
      <c r="G239" s="7">
        <v>6</v>
      </c>
      <c r="H239" s="61">
        <v>0</v>
      </c>
      <c r="I239" s="62">
        <v>97.61</v>
      </c>
      <c r="J239" s="63">
        <f t="shared" si="12"/>
        <v>0</v>
      </c>
      <c r="K239" s="64">
        <f t="shared" si="13"/>
        <v>585.66</v>
      </c>
      <c r="L239" s="65">
        <f t="shared" si="14"/>
        <v>585.66</v>
      </c>
      <c r="M239" s="65">
        <v>0</v>
      </c>
    </row>
    <row r="240" spans="2:13" ht="42.75">
      <c r="B240" s="7" t="s">
        <v>602</v>
      </c>
      <c r="C240" s="60" t="s">
        <v>50</v>
      </c>
      <c r="D240" s="60">
        <v>102182</v>
      </c>
      <c r="E240" s="8" t="s">
        <v>603</v>
      </c>
      <c r="F240" s="60" t="s">
        <v>172</v>
      </c>
      <c r="G240" s="7">
        <v>11</v>
      </c>
      <c r="H240" s="61">
        <v>833.41</v>
      </c>
      <c r="I240" s="62" t="s">
        <v>1923</v>
      </c>
      <c r="J240" s="63">
        <f t="shared" si="12"/>
        <v>9167.51</v>
      </c>
      <c r="K240" s="64">
        <f t="shared" si="13"/>
        <v>633.81999999999994</v>
      </c>
      <c r="L240" s="65">
        <f t="shared" si="14"/>
        <v>9801.33</v>
      </c>
      <c r="M240" s="65">
        <v>0</v>
      </c>
    </row>
    <row r="241" spans="2:13" ht="57">
      <c r="B241" s="7" t="s">
        <v>604</v>
      </c>
      <c r="C241" s="60" t="s">
        <v>50</v>
      </c>
      <c r="D241" s="60">
        <v>102183</v>
      </c>
      <c r="E241" s="8" t="s">
        <v>605</v>
      </c>
      <c r="F241" s="60" t="s">
        <v>172</v>
      </c>
      <c r="G241" s="7">
        <v>5</v>
      </c>
      <c r="H241" s="61">
        <v>1671.25</v>
      </c>
      <c r="I241" s="62" t="s">
        <v>1924</v>
      </c>
      <c r="J241" s="63">
        <f t="shared" si="12"/>
        <v>8356.25</v>
      </c>
      <c r="K241" s="64">
        <f t="shared" si="13"/>
        <v>615.34999999999991</v>
      </c>
      <c r="L241" s="65">
        <f t="shared" si="14"/>
        <v>8971.6</v>
      </c>
      <c r="M241" s="65">
        <v>0</v>
      </c>
    </row>
    <row r="242" spans="2:13" ht="57">
      <c r="B242" s="7" t="s">
        <v>606</v>
      </c>
      <c r="C242" s="60" t="s">
        <v>50</v>
      </c>
      <c r="D242" s="60">
        <v>102184</v>
      </c>
      <c r="E242" s="8" t="s">
        <v>607</v>
      </c>
      <c r="F242" s="60" t="s">
        <v>172</v>
      </c>
      <c r="G242" s="7">
        <v>5</v>
      </c>
      <c r="H242" s="61">
        <v>1789.88</v>
      </c>
      <c r="I242" s="62" t="s">
        <v>1925</v>
      </c>
      <c r="J242" s="63">
        <f t="shared" si="12"/>
        <v>8949.4000000000015</v>
      </c>
      <c r="K242" s="64">
        <f t="shared" si="13"/>
        <v>488.05</v>
      </c>
      <c r="L242" s="65">
        <f t="shared" si="14"/>
        <v>9437.4500000000007</v>
      </c>
      <c r="M242" s="65">
        <v>0</v>
      </c>
    </row>
    <row r="243" spans="2:13" ht="57">
      <c r="B243" s="7" t="s">
        <v>608</v>
      </c>
      <c r="C243" s="60" t="s">
        <v>50</v>
      </c>
      <c r="D243" s="60">
        <v>102185</v>
      </c>
      <c r="E243" s="8" t="s">
        <v>609</v>
      </c>
      <c r="F243" s="60" t="s">
        <v>172</v>
      </c>
      <c r="G243" s="7">
        <v>5</v>
      </c>
      <c r="H243" s="61">
        <v>3584.0699999999997</v>
      </c>
      <c r="I243" s="62" t="s">
        <v>1926</v>
      </c>
      <c r="J243" s="63">
        <f t="shared" si="12"/>
        <v>17920.349999999999</v>
      </c>
      <c r="K243" s="64">
        <f t="shared" si="13"/>
        <v>1014.2</v>
      </c>
      <c r="L243" s="65">
        <f t="shared" si="14"/>
        <v>18934.55</v>
      </c>
      <c r="M243" s="65">
        <v>0</v>
      </c>
    </row>
    <row r="244" spans="2:13" ht="28.5">
      <c r="B244" s="7" t="s">
        <v>610</v>
      </c>
      <c r="C244" s="60" t="s">
        <v>28</v>
      </c>
      <c r="D244" s="60" t="s">
        <v>611</v>
      </c>
      <c r="E244" s="8" t="s">
        <v>612</v>
      </c>
      <c r="F244" s="60" t="s">
        <v>35</v>
      </c>
      <c r="G244" s="7">
        <v>12</v>
      </c>
      <c r="H244" s="61">
        <v>19.804259999999999</v>
      </c>
      <c r="I244" s="62">
        <v>42.089849999999998</v>
      </c>
      <c r="J244" s="63">
        <f t="shared" si="12"/>
        <v>237.65111999999999</v>
      </c>
      <c r="K244" s="64">
        <f t="shared" si="13"/>
        <v>505.07819999999998</v>
      </c>
      <c r="L244" s="65">
        <f t="shared" si="14"/>
        <v>742.72931999999992</v>
      </c>
      <c r="M244" s="65">
        <v>0</v>
      </c>
    </row>
    <row r="245" spans="2:13" ht="57">
      <c r="B245" s="7" t="s">
        <v>613</v>
      </c>
      <c r="C245" s="60" t="s">
        <v>50</v>
      </c>
      <c r="D245" s="60">
        <v>100695</v>
      </c>
      <c r="E245" s="8" t="s">
        <v>614</v>
      </c>
      <c r="F245" s="60" t="s">
        <v>172</v>
      </c>
      <c r="G245" s="7">
        <v>12</v>
      </c>
      <c r="H245" s="61">
        <v>22.770000000000003</v>
      </c>
      <c r="I245" s="62" t="s">
        <v>1927</v>
      </c>
      <c r="J245" s="63">
        <f t="shared" si="12"/>
        <v>273.24</v>
      </c>
      <c r="K245" s="64">
        <f t="shared" si="13"/>
        <v>513.12</v>
      </c>
      <c r="L245" s="65">
        <f t="shared" si="14"/>
        <v>786.36</v>
      </c>
      <c r="M245" s="65">
        <v>0</v>
      </c>
    </row>
    <row r="246" spans="2:13" ht="57">
      <c r="B246" s="7" t="s">
        <v>615</v>
      </c>
      <c r="C246" s="60" t="s">
        <v>50</v>
      </c>
      <c r="D246" s="60">
        <v>100697</v>
      </c>
      <c r="E246" s="8" t="s">
        <v>616</v>
      </c>
      <c r="F246" s="60" t="s">
        <v>172</v>
      </c>
      <c r="G246" s="7">
        <v>12</v>
      </c>
      <c r="H246" s="61">
        <v>27.57</v>
      </c>
      <c r="I246" s="62" t="s">
        <v>1928</v>
      </c>
      <c r="J246" s="63">
        <f t="shared" si="12"/>
        <v>330.84000000000003</v>
      </c>
      <c r="K246" s="64">
        <f t="shared" si="13"/>
        <v>631.20000000000005</v>
      </c>
      <c r="L246" s="65">
        <f t="shared" si="14"/>
        <v>962.04000000000008</v>
      </c>
      <c r="M246" s="65">
        <v>0</v>
      </c>
    </row>
    <row r="247" spans="2:13" ht="71.25">
      <c r="B247" s="7" t="s">
        <v>617</v>
      </c>
      <c r="C247" s="60" t="s">
        <v>50</v>
      </c>
      <c r="D247" s="60">
        <v>90820</v>
      </c>
      <c r="E247" s="8" t="s">
        <v>618</v>
      </c>
      <c r="F247" s="60" t="s">
        <v>172</v>
      </c>
      <c r="G247" s="7">
        <v>6</v>
      </c>
      <c r="H247" s="61">
        <v>368.49</v>
      </c>
      <c r="I247" s="62" t="s">
        <v>1929</v>
      </c>
      <c r="J247" s="63">
        <f t="shared" si="12"/>
        <v>2210.94</v>
      </c>
      <c r="K247" s="64">
        <f t="shared" si="13"/>
        <v>206.57999999999998</v>
      </c>
      <c r="L247" s="65">
        <f t="shared" si="14"/>
        <v>2417.52</v>
      </c>
      <c r="M247" s="65">
        <v>0</v>
      </c>
    </row>
    <row r="248" spans="2:13" ht="71.25">
      <c r="B248" s="7" t="s">
        <v>619</v>
      </c>
      <c r="C248" s="60" t="s">
        <v>50</v>
      </c>
      <c r="D248" s="60">
        <v>90822</v>
      </c>
      <c r="E248" s="8" t="s">
        <v>620</v>
      </c>
      <c r="F248" s="60" t="s">
        <v>172</v>
      </c>
      <c r="G248" s="7">
        <v>12</v>
      </c>
      <c r="H248" s="61">
        <v>399.61</v>
      </c>
      <c r="I248" s="62" t="s">
        <v>1930</v>
      </c>
      <c r="J248" s="63">
        <f t="shared" si="12"/>
        <v>4795.32</v>
      </c>
      <c r="K248" s="64">
        <f t="shared" si="13"/>
        <v>498.36</v>
      </c>
      <c r="L248" s="65">
        <f t="shared" si="14"/>
        <v>5293.6799999999994</v>
      </c>
      <c r="M248" s="65">
        <v>0</v>
      </c>
    </row>
    <row r="249" spans="2:13" ht="71.25">
      <c r="B249" s="7" t="s">
        <v>621</v>
      </c>
      <c r="C249" s="60" t="s">
        <v>50</v>
      </c>
      <c r="D249" s="60">
        <v>90823</v>
      </c>
      <c r="E249" s="8" t="s">
        <v>622</v>
      </c>
      <c r="F249" s="60" t="s">
        <v>172</v>
      </c>
      <c r="G249" s="7">
        <v>12</v>
      </c>
      <c r="H249" s="61">
        <v>501.7</v>
      </c>
      <c r="I249" s="62" t="s">
        <v>1931</v>
      </c>
      <c r="J249" s="63">
        <f t="shared" si="12"/>
        <v>6020.4</v>
      </c>
      <c r="K249" s="64">
        <f t="shared" si="13"/>
        <v>540.72</v>
      </c>
      <c r="L249" s="65">
        <f t="shared" si="14"/>
        <v>6561.12</v>
      </c>
      <c r="M249" s="65">
        <v>0</v>
      </c>
    </row>
    <row r="250" spans="2:13" ht="85.5">
      <c r="B250" s="7" t="s">
        <v>624</v>
      </c>
      <c r="C250" s="60" t="s">
        <v>100</v>
      </c>
      <c r="D250" s="60" t="s">
        <v>625</v>
      </c>
      <c r="E250" s="9" t="s">
        <v>626</v>
      </c>
      <c r="F250" s="60" t="s">
        <v>627</v>
      </c>
      <c r="G250" s="7">
        <v>12</v>
      </c>
      <c r="H250" s="61">
        <v>865.02</v>
      </c>
      <c r="I250" s="62">
        <v>157.41999999999999</v>
      </c>
      <c r="J250" s="63">
        <f t="shared" si="12"/>
        <v>10380.24</v>
      </c>
      <c r="K250" s="64">
        <f t="shared" si="13"/>
        <v>1889.04</v>
      </c>
      <c r="L250" s="65">
        <f t="shared" si="14"/>
        <v>12269.279999999999</v>
      </c>
      <c r="M250" s="65">
        <v>0</v>
      </c>
    </row>
    <row r="251" spans="2:13" ht="99.75">
      <c r="B251" s="7" t="s">
        <v>628</v>
      </c>
      <c r="C251" s="60" t="s">
        <v>100</v>
      </c>
      <c r="D251" s="60" t="s">
        <v>629</v>
      </c>
      <c r="E251" s="9" t="s">
        <v>630</v>
      </c>
      <c r="F251" s="60" t="s">
        <v>627</v>
      </c>
      <c r="G251" s="7">
        <v>6</v>
      </c>
      <c r="H251" s="61">
        <v>1799.61</v>
      </c>
      <c r="I251" s="62">
        <v>157.41999999999999</v>
      </c>
      <c r="J251" s="63">
        <f t="shared" si="12"/>
        <v>10797.66</v>
      </c>
      <c r="K251" s="64">
        <f t="shared" si="13"/>
        <v>944.52</v>
      </c>
      <c r="L251" s="65">
        <f t="shared" si="14"/>
        <v>11742.18</v>
      </c>
      <c r="M251" s="65">
        <v>0</v>
      </c>
    </row>
    <row r="252" spans="2:13" ht="99.75">
      <c r="B252" s="7" t="s">
        <v>631</v>
      </c>
      <c r="C252" s="60" t="s">
        <v>50</v>
      </c>
      <c r="D252" s="60">
        <v>90793</v>
      </c>
      <c r="E252" s="8" t="s">
        <v>632</v>
      </c>
      <c r="F252" s="60" t="s">
        <v>172</v>
      </c>
      <c r="G252" s="7">
        <v>12</v>
      </c>
      <c r="H252" s="61">
        <v>1369.96</v>
      </c>
      <c r="I252" s="62" t="s">
        <v>1932</v>
      </c>
      <c r="J252" s="63">
        <f t="shared" si="12"/>
        <v>16439.52</v>
      </c>
      <c r="K252" s="64">
        <f t="shared" si="13"/>
        <v>299.39999999999998</v>
      </c>
      <c r="L252" s="65">
        <f t="shared" si="14"/>
        <v>16738.920000000002</v>
      </c>
      <c r="M252" s="65">
        <v>0</v>
      </c>
    </row>
    <row r="253" spans="2:13" ht="28.5">
      <c r="B253" s="7" t="s">
        <v>633</v>
      </c>
      <c r="C253" s="60" t="s">
        <v>28</v>
      </c>
      <c r="D253" s="60" t="s">
        <v>634</v>
      </c>
      <c r="E253" s="8" t="s">
        <v>635</v>
      </c>
      <c r="F253" s="60" t="s">
        <v>35</v>
      </c>
      <c r="G253" s="7">
        <v>12</v>
      </c>
      <c r="H253" s="61">
        <v>264.98999999999995</v>
      </c>
      <c r="I253" s="62">
        <v>13.740000000000002</v>
      </c>
      <c r="J253" s="63">
        <f t="shared" si="12"/>
        <v>3179.8799999999992</v>
      </c>
      <c r="K253" s="64">
        <f t="shared" si="13"/>
        <v>164.88000000000002</v>
      </c>
      <c r="L253" s="65">
        <f t="shared" si="14"/>
        <v>3344.7599999999993</v>
      </c>
      <c r="M253" s="65">
        <v>0</v>
      </c>
    </row>
    <row r="254" spans="2:13" ht="28.5">
      <c r="B254" s="7" t="s">
        <v>636</v>
      </c>
      <c r="C254" s="60" t="s">
        <v>50</v>
      </c>
      <c r="D254" s="60">
        <v>100701</v>
      </c>
      <c r="E254" s="8" t="s">
        <v>637</v>
      </c>
      <c r="F254" s="60" t="s">
        <v>71</v>
      </c>
      <c r="G254" s="7">
        <v>42</v>
      </c>
      <c r="H254" s="61">
        <v>626.18999999999994</v>
      </c>
      <c r="I254" s="62" t="s">
        <v>1933</v>
      </c>
      <c r="J254" s="63">
        <f t="shared" si="12"/>
        <v>26299.979999999996</v>
      </c>
      <c r="K254" s="64">
        <f t="shared" si="13"/>
        <v>602.28</v>
      </c>
      <c r="L254" s="65">
        <f t="shared" si="14"/>
        <v>26902.259999999995</v>
      </c>
      <c r="M254" s="65">
        <v>0</v>
      </c>
    </row>
    <row r="255" spans="2:13" ht="28.5">
      <c r="B255" s="7" t="s">
        <v>638</v>
      </c>
      <c r="C255" s="60" t="s">
        <v>50</v>
      </c>
      <c r="D255" s="60">
        <v>90838</v>
      </c>
      <c r="E255" s="8" t="s">
        <v>639</v>
      </c>
      <c r="F255" s="60" t="s">
        <v>172</v>
      </c>
      <c r="G255" s="7">
        <v>5</v>
      </c>
      <c r="H255" s="61">
        <v>1518.7900000000002</v>
      </c>
      <c r="I255" s="62" t="s">
        <v>1934</v>
      </c>
      <c r="J255" s="63">
        <f t="shared" si="12"/>
        <v>7593.9500000000007</v>
      </c>
      <c r="K255" s="64">
        <f t="shared" si="13"/>
        <v>511.70000000000005</v>
      </c>
      <c r="L255" s="65">
        <f t="shared" si="14"/>
        <v>8105.6500000000005</v>
      </c>
      <c r="M255" s="65">
        <v>0</v>
      </c>
    </row>
    <row r="256" spans="2:13" ht="57">
      <c r="B256" s="7" t="s">
        <v>640</v>
      </c>
      <c r="C256" s="60" t="s">
        <v>50</v>
      </c>
      <c r="D256" s="60">
        <v>91338</v>
      </c>
      <c r="E256" s="8" t="s">
        <v>641</v>
      </c>
      <c r="F256" s="60" t="s">
        <v>71</v>
      </c>
      <c r="G256" s="7">
        <v>10</v>
      </c>
      <c r="H256" s="61">
        <v>850.95999999999992</v>
      </c>
      <c r="I256" s="62" t="s">
        <v>1537</v>
      </c>
      <c r="J256" s="63">
        <f t="shared" si="12"/>
        <v>8509.5999999999985</v>
      </c>
      <c r="K256" s="64">
        <f t="shared" si="13"/>
        <v>99.5</v>
      </c>
      <c r="L256" s="65">
        <f t="shared" si="14"/>
        <v>8609.0999999999985</v>
      </c>
      <c r="M256" s="65">
        <v>0</v>
      </c>
    </row>
    <row r="257" spans="2:13" ht="57">
      <c r="B257" s="7" t="s">
        <v>642</v>
      </c>
      <c r="C257" s="60" t="s">
        <v>50</v>
      </c>
      <c r="D257" s="60">
        <v>100702</v>
      </c>
      <c r="E257" s="8" t="s">
        <v>643</v>
      </c>
      <c r="F257" s="60" t="s">
        <v>71</v>
      </c>
      <c r="G257" s="7">
        <v>50</v>
      </c>
      <c r="H257" s="61">
        <v>462.79</v>
      </c>
      <c r="I257" s="62" t="s">
        <v>1935</v>
      </c>
      <c r="J257" s="63">
        <f t="shared" si="12"/>
        <v>23139.5</v>
      </c>
      <c r="K257" s="64">
        <f t="shared" si="13"/>
        <v>393.5</v>
      </c>
      <c r="L257" s="65">
        <f t="shared" si="14"/>
        <v>23533</v>
      </c>
      <c r="M257" s="65">
        <v>0</v>
      </c>
    </row>
    <row r="258" spans="2:13" ht="57">
      <c r="B258" s="7" t="s">
        <v>644</v>
      </c>
      <c r="C258" s="60" t="s">
        <v>50</v>
      </c>
      <c r="D258" s="60">
        <v>94569</v>
      </c>
      <c r="E258" s="8" t="s">
        <v>645</v>
      </c>
      <c r="F258" s="60" t="s">
        <v>71</v>
      </c>
      <c r="G258" s="7">
        <v>25</v>
      </c>
      <c r="H258" s="61">
        <v>660.99</v>
      </c>
      <c r="I258" s="62" t="s">
        <v>2036</v>
      </c>
      <c r="J258" s="63">
        <f t="shared" si="12"/>
        <v>16524.75</v>
      </c>
      <c r="K258" s="64">
        <f t="shared" si="13"/>
        <v>706.5</v>
      </c>
      <c r="L258" s="65">
        <f t="shared" si="14"/>
        <v>17231.25</v>
      </c>
      <c r="M258" s="65">
        <v>0</v>
      </c>
    </row>
    <row r="259" spans="2:13" ht="85.5">
      <c r="B259" s="7" t="s">
        <v>646</v>
      </c>
      <c r="C259" s="60" t="s">
        <v>50</v>
      </c>
      <c r="D259" s="60">
        <v>94570</v>
      </c>
      <c r="E259" s="8" t="s">
        <v>647</v>
      </c>
      <c r="F259" s="60" t="s">
        <v>71</v>
      </c>
      <c r="G259" s="7">
        <v>25</v>
      </c>
      <c r="H259" s="61">
        <v>356.03999999999996</v>
      </c>
      <c r="I259" s="62" t="s">
        <v>2037</v>
      </c>
      <c r="J259" s="63">
        <f t="shared" si="12"/>
        <v>8901</v>
      </c>
      <c r="K259" s="64">
        <f t="shared" si="13"/>
        <v>218.5</v>
      </c>
      <c r="L259" s="65">
        <f t="shared" si="14"/>
        <v>9119.5</v>
      </c>
      <c r="M259" s="65">
        <v>0</v>
      </c>
    </row>
    <row r="260" spans="2:13" ht="57">
      <c r="B260" s="7" t="s">
        <v>648</v>
      </c>
      <c r="C260" s="60" t="s">
        <v>50</v>
      </c>
      <c r="D260" s="60">
        <v>100674</v>
      </c>
      <c r="E260" s="8" t="s">
        <v>649</v>
      </c>
      <c r="F260" s="60" t="s">
        <v>71</v>
      </c>
      <c r="G260" s="7">
        <v>25</v>
      </c>
      <c r="H260" s="61">
        <v>771.69</v>
      </c>
      <c r="I260" s="62" t="s">
        <v>1948</v>
      </c>
      <c r="J260" s="63">
        <f t="shared" si="12"/>
        <v>19292.25</v>
      </c>
      <c r="K260" s="64">
        <f t="shared" si="13"/>
        <v>518.75</v>
      </c>
      <c r="L260" s="65">
        <f t="shared" si="14"/>
        <v>19811</v>
      </c>
      <c r="M260" s="65">
        <v>0</v>
      </c>
    </row>
    <row r="261" spans="2:13" ht="85.5">
      <c r="B261" s="7" t="s">
        <v>650</v>
      </c>
      <c r="C261" s="60" t="s">
        <v>50</v>
      </c>
      <c r="D261" s="60">
        <v>94573</v>
      </c>
      <c r="E261" s="8" t="s">
        <v>651</v>
      </c>
      <c r="F261" s="60" t="s">
        <v>71</v>
      </c>
      <c r="G261" s="7">
        <v>25</v>
      </c>
      <c r="H261" s="61">
        <v>397.23</v>
      </c>
      <c r="I261" s="62" t="s">
        <v>2038</v>
      </c>
      <c r="J261" s="63">
        <f t="shared" si="12"/>
        <v>9930.75</v>
      </c>
      <c r="K261" s="64">
        <f t="shared" si="13"/>
        <v>217.49999999999997</v>
      </c>
      <c r="L261" s="65">
        <f t="shared" si="14"/>
        <v>10148.25</v>
      </c>
      <c r="M261" s="65">
        <v>0</v>
      </c>
    </row>
    <row r="262" spans="2:13" ht="28.5">
      <c r="B262" s="7" t="s">
        <v>652</v>
      </c>
      <c r="C262" s="60" t="s">
        <v>100</v>
      </c>
      <c r="D262" s="60" t="s">
        <v>653</v>
      </c>
      <c r="E262" s="8" t="s">
        <v>654</v>
      </c>
      <c r="F262" s="60" t="s">
        <v>114</v>
      </c>
      <c r="G262" s="7">
        <v>100</v>
      </c>
      <c r="H262" s="61">
        <v>685.59</v>
      </c>
      <c r="I262" s="62">
        <v>90.67</v>
      </c>
      <c r="J262" s="63">
        <f t="shared" si="12"/>
        <v>68559</v>
      </c>
      <c r="K262" s="64">
        <f t="shared" si="13"/>
        <v>9067</v>
      </c>
      <c r="L262" s="65">
        <f t="shared" si="14"/>
        <v>77626</v>
      </c>
      <c r="M262" s="65">
        <v>0</v>
      </c>
    </row>
    <row r="263" spans="2:13" ht="42.75">
      <c r="B263" s="7" t="s">
        <v>655</v>
      </c>
      <c r="C263" s="60" t="s">
        <v>50</v>
      </c>
      <c r="D263" s="60">
        <v>99861</v>
      </c>
      <c r="E263" s="8" t="s">
        <v>656</v>
      </c>
      <c r="F263" s="60" t="s">
        <v>71</v>
      </c>
      <c r="G263" s="7">
        <v>100</v>
      </c>
      <c r="H263" s="61">
        <v>351.64000000000004</v>
      </c>
      <c r="I263" s="62" t="s">
        <v>1936</v>
      </c>
      <c r="J263" s="63">
        <f t="shared" si="12"/>
        <v>35164.000000000007</v>
      </c>
      <c r="K263" s="64">
        <f t="shared" si="13"/>
        <v>28180</v>
      </c>
      <c r="L263" s="65">
        <f t="shared" si="14"/>
        <v>63344.000000000007</v>
      </c>
      <c r="M263" s="65">
        <v>0</v>
      </c>
    </row>
    <row r="264" spans="2:13" ht="28.5">
      <c r="B264" s="7" t="s">
        <v>657</v>
      </c>
      <c r="C264" s="60" t="s">
        <v>28</v>
      </c>
      <c r="D264" s="60" t="s">
        <v>658</v>
      </c>
      <c r="E264" s="8" t="s">
        <v>659</v>
      </c>
      <c r="F264" s="60" t="s">
        <v>108</v>
      </c>
      <c r="G264" s="7">
        <v>50</v>
      </c>
      <c r="H264" s="61">
        <v>408.83499999999998</v>
      </c>
      <c r="I264" s="62">
        <v>45.613</v>
      </c>
      <c r="J264" s="63">
        <f t="shared" si="12"/>
        <v>20441.75</v>
      </c>
      <c r="K264" s="64">
        <f t="shared" si="13"/>
        <v>2280.65</v>
      </c>
      <c r="L264" s="65">
        <f t="shared" si="14"/>
        <v>22722.400000000001</v>
      </c>
      <c r="M264" s="65">
        <v>0</v>
      </c>
    </row>
    <row r="265" spans="2:13" ht="28.5">
      <c r="B265" s="7" t="s">
        <v>660</v>
      </c>
      <c r="C265" s="60" t="s">
        <v>100</v>
      </c>
      <c r="D265" s="60" t="s">
        <v>661</v>
      </c>
      <c r="E265" s="8" t="s">
        <v>662</v>
      </c>
      <c r="F265" s="60" t="s">
        <v>627</v>
      </c>
      <c r="G265" s="7">
        <v>6</v>
      </c>
      <c r="H265" s="61">
        <v>919.47</v>
      </c>
      <c r="I265" s="62">
        <v>18.13</v>
      </c>
      <c r="J265" s="63">
        <f t="shared" si="12"/>
        <v>5516.82</v>
      </c>
      <c r="K265" s="64">
        <f t="shared" si="13"/>
        <v>108.78</v>
      </c>
      <c r="L265" s="65">
        <f t="shared" si="14"/>
        <v>5625.5999999999995</v>
      </c>
      <c r="M265" s="65">
        <v>0</v>
      </c>
    </row>
    <row r="266" spans="2:13" ht="57">
      <c r="B266" s="7" t="s">
        <v>663</v>
      </c>
      <c r="C266" s="60" t="s">
        <v>28</v>
      </c>
      <c r="D266" s="60" t="s">
        <v>664</v>
      </c>
      <c r="E266" s="8" t="s">
        <v>665</v>
      </c>
      <c r="F266" s="60" t="s">
        <v>108</v>
      </c>
      <c r="G266" s="7">
        <v>600</v>
      </c>
      <c r="H266" s="61">
        <v>49.55</v>
      </c>
      <c r="I266" s="62">
        <v>70.94</v>
      </c>
      <c r="J266" s="63">
        <f t="shared" si="12"/>
        <v>29730</v>
      </c>
      <c r="K266" s="64">
        <f t="shared" si="13"/>
        <v>42564</v>
      </c>
      <c r="L266" s="65">
        <f t="shared" si="14"/>
        <v>72294</v>
      </c>
      <c r="M266" s="65">
        <v>0</v>
      </c>
    </row>
    <row r="267" spans="2:13">
      <c r="B267" s="7" t="s">
        <v>666</v>
      </c>
      <c r="C267" s="60" t="s">
        <v>100</v>
      </c>
      <c r="D267" s="60" t="s">
        <v>667</v>
      </c>
      <c r="E267" s="8" t="s">
        <v>668</v>
      </c>
      <c r="F267" s="60" t="s">
        <v>331</v>
      </c>
      <c r="G267" s="7">
        <v>5</v>
      </c>
      <c r="H267" s="61">
        <v>111.99</v>
      </c>
      <c r="I267" s="62">
        <v>30.22</v>
      </c>
      <c r="J267" s="63">
        <f t="shared" si="12"/>
        <v>559.94999999999993</v>
      </c>
      <c r="K267" s="64">
        <f t="shared" si="13"/>
        <v>151.1</v>
      </c>
      <c r="L267" s="65">
        <f t="shared" si="14"/>
        <v>711.05</v>
      </c>
      <c r="M267" s="65">
        <v>0</v>
      </c>
    </row>
    <row r="268" spans="2:13" ht="28.5">
      <c r="B268" s="7" t="s">
        <v>669</v>
      </c>
      <c r="C268" s="60" t="s">
        <v>100</v>
      </c>
      <c r="D268" s="60" t="s">
        <v>670</v>
      </c>
      <c r="E268" s="8" t="s">
        <v>671</v>
      </c>
      <c r="F268" s="60" t="s">
        <v>627</v>
      </c>
      <c r="G268" s="7">
        <v>5</v>
      </c>
      <c r="H268" s="61">
        <v>32.74</v>
      </c>
      <c r="I268" s="62">
        <v>1.84</v>
      </c>
      <c r="J268" s="63">
        <f t="shared" si="12"/>
        <v>163.70000000000002</v>
      </c>
      <c r="K268" s="64">
        <f t="shared" si="13"/>
        <v>9.2000000000000011</v>
      </c>
      <c r="L268" s="65">
        <f t="shared" si="14"/>
        <v>172.9</v>
      </c>
      <c r="M268" s="65">
        <v>0</v>
      </c>
    </row>
    <row r="269" spans="2:13" ht="28.5">
      <c r="B269" s="7" t="s">
        <v>672</v>
      </c>
      <c r="C269" s="60" t="s">
        <v>28</v>
      </c>
      <c r="D269" s="60" t="s">
        <v>673</v>
      </c>
      <c r="E269" s="8" t="s">
        <v>674</v>
      </c>
      <c r="F269" s="60" t="s">
        <v>71</v>
      </c>
      <c r="G269" s="7">
        <v>25</v>
      </c>
      <c r="H269" s="61">
        <v>332.05729999999994</v>
      </c>
      <c r="I269" s="62">
        <v>321.54499999999996</v>
      </c>
      <c r="J269" s="63">
        <f t="shared" si="12"/>
        <v>8301.432499999999</v>
      </c>
      <c r="K269" s="64">
        <f t="shared" si="13"/>
        <v>8038.6249999999991</v>
      </c>
      <c r="L269" s="65">
        <f t="shared" si="14"/>
        <v>16340.057499999999</v>
      </c>
      <c r="M269" s="65">
        <v>0</v>
      </c>
    </row>
    <row r="270" spans="2:13" ht="28.5">
      <c r="B270" s="7" t="s">
        <v>675</v>
      </c>
      <c r="C270" s="60" t="s">
        <v>28</v>
      </c>
      <c r="D270" s="60" t="s">
        <v>676</v>
      </c>
      <c r="E270" s="8" t="s">
        <v>677</v>
      </c>
      <c r="F270" s="60" t="s">
        <v>108</v>
      </c>
      <c r="G270" s="7">
        <v>500</v>
      </c>
      <c r="H270" s="61">
        <v>48.10378</v>
      </c>
      <c r="I270" s="62">
        <v>17.625</v>
      </c>
      <c r="J270" s="63">
        <f t="shared" si="12"/>
        <v>24051.89</v>
      </c>
      <c r="K270" s="64">
        <f t="shared" si="13"/>
        <v>8812.5</v>
      </c>
      <c r="L270" s="65">
        <f t="shared" si="14"/>
        <v>32864.39</v>
      </c>
      <c r="M270" s="65">
        <v>0</v>
      </c>
    </row>
    <row r="271" spans="2:13" ht="15">
      <c r="B271" s="7" t="s">
        <v>678</v>
      </c>
      <c r="C271" s="60" t="s">
        <v>23</v>
      </c>
      <c r="D271" s="60" t="s">
        <v>23</v>
      </c>
      <c r="E271" s="8" t="s">
        <v>679</v>
      </c>
      <c r="F271" s="60" t="s">
        <v>25</v>
      </c>
      <c r="G271" s="7"/>
      <c r="H271" s="61" t="s">
        <v>26</v>
      </c>
      <c r="I271" s="62" t="s">
        <v>26</v>
      </c>
      <c r="J271" s="63"/>
      <c r="K271" s="64"/>
      <c r="L271" s="65"/>
      <c r="M271" s="65">
        <f>SUM(L272:L281)</f>
        <v>32917.846849999994</v>
      </c>
    </row>
    <row r="272" spans="2:13" ht="28.5">
      <c r="B272" s="7" t="s">
        <v>680</v>
      </c>
      <c r="C272" s="60" t="s">
        <v>50</v>
      </c>
      <c r="D272" s="60">
        <v>102188</v>
      </c>
      <c r="E272" s="8" t="s">
        <v>681</v>
      </c>
      <c r="F272" s="60" t="s">
        <v>172</v>
      </c>
      <c r="G272" s="7">
        <v>6</v>
      </c>
      <c r="H272" s="61">
        <v>964.73</v>
      </c>
      <c r="I272" s="62" t="s">
        <v>1937</v>
      </c>
      <c r="J272" s="63">
        <f t="shared" si="12"/>
        <v>5788.38</v>
      </c>
      <c r="K272" s="64">
        <f t="shared" si="13"/>
        <v>327.18</v>
      </c>
      <c r="L272" s="65">
        <f t="shared" si="14"/>
        <v>6115.56</v>
      </c>
      <c r="M272" s="65">
        <v>0</v>
      </c>
    </row>
    <row r="273" spans="2:13" ht="85.5">
      <c r="B273" s="7" t="s">
        <v>682</v>
      </c>
      <c r="C273" s="60" t="s">
        <v>50</v>
      </c>
      <c r="D273" s="60">
        <v>102189</v>
      </c>
      <c r="E273" s="8" t="s">
        <v>683</v>
      </c>
      <c r="F273" s="60" t="s">
        <v>172</v>
      </c>
      <c r="G273" s="7">
        <v>6</v>
      </c>
      <c r="H273" s="61">
        <v>207.65999999999997</v>
      </c>
      <c r="I273" s="62" t="s">
        <v>1938</v>
      </c>
      <c r="J273" s="63">
        <f t="shared" ref="J273:J336" si="15">G273*H273</f>
        <v>1245.9599999999998</v>
      </c>
      <c r="K273" s="64">
        <f t="shared" ref="K273:K336" si="16">G273*I273</f>
        <v>364.08</v>
      </c>
      <c r="L273" s="65">
        <f t="shared" ref="L273:L336" si="17">J273+K273</f>
        <v>1610.0399999999997</v>
      </c>
      <c r="M273" s="65">
        <v>0</v>
      </c>
    </row>
    <row r="274" spans="2:13" ht="28.5">
      <c r="B274" s="7" t="s">
        <v>684</v>
      </c>
      <c r="C274" s="60" t="s">
        <v>50</v>
      </c>
      <c r="D274" s="60">
        <v>100705</v>
      </c>
      <c r="E274" s="8" t="s">
        <v>685</v>
      </c>
      <c r="F274" s="60" t="s">
        <v>172</v>
      </c>
      <c r="G274" s="7">
        <v>6</v>
      </c>
      <c r="H274" s="61">
        <v>56.36</v>
      </c>
      <c r="I274" s="62" t="s">
        <v>1939</v>
      </c>
      <c r="J274" s="63">
        <f t="shared" si="15"/>
        <v>338.15999999999997</v>
      </c>
      <c r="K274" s="64">
        <f t="shared" si="16"/>
        <v>147.30000000000001</v>
      </c>
      <c r="L274" s="65">
        <f t="shared" si="17"/>
        <v>485.46</v>
      </c>
      <c r="M274" s="65">
        <v>0</v>
      </c>
    </row>
    <row r="275" spans="2:13" ht="57">
      <c r="B275" s="7" t="s">
        <v>686</v>
      </c>
      <c r="C275" s="60" t="s">
        <v>50</v>
      </c>
      <c r="D275" s="60">
        <v>100709</v>
      </c>
      <c r="E275" s="8" t="s">
        <v>687</v>
      </c>
      <c r="F275" s="60" t="s">
        <v>172</v>
      </c>
      <c r="G275" s="7">
        <v>36</v>
      </c>
      <c r="H275" s="61">
        <v>25.880000000000003</v>
      </c>
      <c r="I275" s="62" t="s">
        <v>2115</v>
      </c>
      <c r="J275" s="63">
        <f t="shared" si="15"/>
        <v>931.68000000000006</v>
      </c>
      <c r="K275" s="64">
        <f t="shared" si="16"/>
        <v>887.04</v>
      </c>
      <c r="L275" s="65">
        <f t="shared" si="17"/>
        <v>1818.72</v>
      </c>
      <c r="M275" s="65">
        <v>0</v>
      </c>
    </row>
    <row r="276" spans="2:13" ht="28.5">
      <c r="B276" s="7" t="s">
        <v>688</v>
      </c>
      <c r="C276" s="60" t="s">
        <v>28</v>
      </c>
      <c r="D276" s="60" t="s">
        <v>689</v>
      </c>
      <c r="E276" s="8" t="s">
        <v>690</v>
      </c>
      <c r="F276" s="60" t="s">
        <v>35</v>
      </c>
      <c r="G276" s="7">
        <v>5</v>
      </c>
      <c r="H276" s="61">
        <v>138.83722</v>
      </c>
      <c r="I276" s="62">
        <v>20.616770000000002</v>
      </c>
      <c r="J276" s="63">
        <f t="shared" si="15"/>
        <v>694.18610000000001</v>
      </c>
      <c r="K276" s="64">
        <f t="shared" si="16"/>
        <v>103.08385000000001</v>
      </c>
      <c r="L276" s="65">
        <f t="shared" si="17"/>
        <v>797.26994999999999</v>
      </c>
      <c r="M276" s="65">
        <v>0</v>
      </c>
    </row>
    <row r="277" spans="2:13" ht="57">
      <c r="B277" s="7" t="s">
        <v>691</v>
      </c>
      <c r="C277" s="60" t="s">
        <v>50</v>
      </c>
      <c r="D277" s="60">
        <v>91306</v>
      </c>
      <c r="E277" s="8" t="s">
        <v>692</v>
      </c>
      <c r="F277" s="60" t="s">
        <v>172</v>
      </c>
      <c r="G277" s="7">
        <v>15</v>
      </c>
      <c r="H277" s="61">
        <v>144.63</v>
      </c>
      <c r="I277" s="62" t="s">
        <v>1940</v>
      </c>
      <c r="J277" s="63">
        <f t="shared" si="15"/>
        <v>2169.4499999999998</v>
      </c>
      <c r="K277" s="64">
        <f t="shared" si="16"/>
        <v>309</v>
      </c>
      <c r="L277" s="65">
        <f t="shared" si="17"/>
        <v>2478.4499999999998</v>
      </c>
      <c r="M277" s="65">
        <v>0</v>
      </c>
    </row>
    <row r="278" spans="2:13" ht="71.25">
      <c r="B278" s="7" t="s">
        <v>693</v>
      </c>
      <c r="C278" s="60" t="s">
        <v>50</v>
      </c>
      <c r="D278" s="60">
        <v>90831</v>
      </c>
      <c r="E278" s="8" t="s">
        <v>694</v>
      </c>
      <c r="F278" s="60" t="s">
        <v>172</v>
      </c>
      <c r="G278" s="7">
        <v>10</v>
      </c>
      <c r="H278" s="61">
        <v>144.63</v>
      </c>
      <c r="I278" s="62" t="s">
        <v>1940</v>
      </c>
      <c r="J278" s="63">
        <f t="shared" si="15"/>
        <v>1446.3</v>
      </c>
      <c r="K278" s="64">
        <f t="shared" si="16"/>
        <v>206</v>
      </c>
      <c r="L278" s="65">
        <f t="shared" si="17"/>
        <v>1652.3</v>
      </c>
      <c r="M278" s="65">
        <v>0</v>
      </c>
    </row>
    <row r="279" spans="2:13" ht="71.25">
      <c r="B279" s="7" t="s">
        <v>695</v>
      </c>
      <c r="C279" s="60" t="s">
        <v>50</v>
      </c>
      <c r="D279" s="60">
        <v>90830</v>
      </c>
      <c r="E279" s="8" t="s">
        <v>696</v>
      </c>
      <c r="F279" s="60" t="s">
        <v>172</v>
      </c>
      <c r="G279" s="7">
        <v>5</v>
      </c>
      <c r="H279" s="61">
        <v>161.6</v>
      </c>
      <c r="I279" s="62" t="s">
        <v>1941</v>
      </c>
      <c r="J279" s="63">
        <f t="shared" si="15"/>
        <v>808</v>
      </c>
      <c r="K279" s="64">
        <f t="shared" si="16"/>
        <v>134.5</v>
      </c>
      <c r="L279" s="65">
        <f t="shared" si="17"/>
        <v>942.5</v>
      </c>
      <c r="M279" s="65">
        <v>0</v>
      </c>
    </row>
    <row r="280" spans="2:13" ht="42.75">
      <c r="B280" s="7" t="s">
        <v>697</v>
      </c>
      <c r="C280" s="60" t="s">
        <v>28</v>
      </c>
      <c r="D280" s="60" t="s">
        <v>698</v>
      </c>
      <c r="E280" s="8" t="s">
        <v>699</v>
      </c>
      <c r="F280" s="60" t="s">
        <v>35</v>
      </c>
      <c r="G280" s="7">
        <v>5</v>
      </c>
      <c r="H280" s="61">
        <v>80.845640000000003</v>
      </c>
      <c r="I280" s="62">
        <v>26.923740000000002</v>
      </c>
      <c r="J280" s="63">
        <f t="shared" si="15"/>
        <v>404.22820000000002</v>
      </c>
      <c r="K280" s="64">
        <f t="shared" si="16"/>
        <v>134.61870000000002</v>
      </c>
      <c r="L280" s="65">
        <f t="shared" si="17"/>
        <v>538.84690000000001</v>
      </c>
      <c r="M280" s="65">
        <v>0</v>
      </c>
    </row>
    <row r="281" spans="2:13" ht="99.75">
      <c r="B281" s="7" t="s">
        <v>700</v>
      </c>
      <c r="C281" s="60" t="s">
        <v>28</v>
      </c>
      <c r="D281" s="60" t="s">
        <v>701</v>
      </c>
      <c r="E281" s="8" t="s">
        <v>702</v>
      </c>
      <c r="F281" s="60" t="s">
        <v>35</v>
      </c>
      <c r="G281" s="7">
        <v>5</v>
      </c>
      <c r="H281" s="61">
        <v>2704.3799999999997</v>
      </c>
      <c r="I281" s="62">
        <v>591.36</v>
      </c>
      <c r="J281" s="63">
        <f t="shared" si="15"/>
        <v>13521.899999999998</v>
      </c>
      <c r="K281" s="64">
        <f t="shared" si="16"/>
        <v>2956.8</v>
      </c>
      <c r="L281" s="65">
        <f t="shared" si="17"/>
        <v>16478.699999999997</v>
      </c>
      <c r="M281" s="65">
        <v>0</v>
      </c>
    </row>
    <row r="282" spans="2:13" ht="15">
      <c r="B282" s="7" t="s">
        <v>703</v>
      </c>
      <c r="C282" s="60" t="s">
        <v>23</v>
      </c>
      <c r="D282" s="60" t="s">
        <v>23</v>
      </c>
      <c r="E282" s="8" t="s">
        <v>704</v>
      </c>
      <c r="F282" s="60" t="s">
        <v>25</v>
      </c>
      <c r="G282" s="7"/>
      <c r="H282" s="61" t="s">
        <v>26</v>
      </c>
      <c r="I282" s="62" t="s">
        <v>26</v>
      </c>
      <c r="J282" s="63"/>
      <c r="K282" s="64"/>
      <c r="L282" s="65"/>
      <c r="M282" s="65">
        <f>SUM(L283:L304)</f>
        <v>627913.64556705987</v>
      </c>
    </row>
    <row r="283" spans="2:13" ht="85.5">
      <c r="B283" s="7" t="s">
        <v>705</v>
      </c>
      <c r="C283" s="60" t="s">
        <v>28</v>
      </c>
      <c r="D283" s="60" t="s">
        <v>706</v>
      </c>
      <c r="E283" s="8" t="s">
        <v>707</v>
      </c>
      <c r="F283" s="60" t="s">
        <v>71</v>
      </c>
      <c r="G283" s="7">
        <v>1100</v>
      </c>
      <c r="H283" s="61">
        <v>18.834</v>
      </c>
      <c r="I283" s="62">
        <v>3.27</v>
      </c>
      <c r="J283" s="63">
        <f t="shared" si="15"/>
        <v>20717.399999999998</v>
      </c>
      <c r="K283" s="64">
        <f t="shared" si="16"/>
        <v>3597</v>
      </c>
      <c r="L283" s="65">
        <f t="shared" si="17"/>
        <v>24314.399999999998</v>
      </c>
      <c r="M283" s="65">
        <v>0</v>
      </c>
    </row>
    <row r="284" spans="2:13" ht="85.5">
      <c r="B284" s="7" t="s">
        <v>708</v>
      </c>
      <c r="C284" s="60" t="s">
        <v>50</v>
      </c>
      <c r="D284" s="60">
        <v>92543</v>
      </c>
      <c r="E284" s="8" t="s">
        <v>709</v>
      </c>
      <c r="F284" s="60" t="s">
        <v>71</v>
      </c>
      <c r="G284" s="7">
        <v>1000</v>
      </c>
      <c r="H284" s="61">
        <v>21.009999999999998</v>
      </c>
      <c r="I284" s="62" t="s">
        <v>1942</v>
      </c>
      <c r="J284" s="63">
        <f t="shared" si="15"/>
        <v>21009.999999999996</v>
      </c>
      <c r="K284" s="64">
        <f t="shared" si="16"/>
        <v>3580</v>
      </c>
      <c r="L284" s="65">
        <f t="shared" si="17"/>
        <v>24589.999999999996</v>
      </c>
      <c r="M284" s="65">
        <v>0</v>
      </c>
    </row>
    <row r="285" spans="2:13" ht="85.5">
      <c r="B285" s="7" t="s">
        <v>710</v>
      </c>
      <c r="C285" s="60" t="s">
        <v>50</v>
      </c>
      <c r="D285" s="60">
        <v>92580</v>
      </c>
      <c r="E285" s="8" t="s">
        <v>711</v>
      </c>
      <c r="F285" s="60" t="s">
        <v>71</v>
      </c>
      <c r="G285" s="7">
        <v>1000</v>
      </c>
      <c r="H285" s="61">
        <v>41.58</v>
      </c>
      <c r="I285" s="62" t="s">
        <v>1943</v>
      </c>
      <c r="J285" s="63">
        <f t="shared" si="15"/>
        <v>41580</v>
      </c>
      <c r="K285" s="64">
        <f t="shared" si="16"/>
        <v>5320</v>
      </c>
      <c r="L285" s="65">
        <f t="shared" si="17"/>
        <v>46900</v>
      </c>
      <c r="M285" s="65">
        <v>0</v>
      </c>
    </row>
    <row r="286" spans="2:13" ht="85.5">
      <c r="B286" s="7" t="s">
        <v>712</v>
      </c>
      <c r="C286" s="60" t="s">
        <v>50</v>
      </c>
      <c r="D286" s="60">
        <v>94207</v>
      </c>
      <c r="E286" s="8" t="s">
        <v>713</v>
      </c>
      <c r="F286" s="60" t="s">
        <v>71</v>
      </c>
      <c r="G286" s="7">
        <v>1000</v>
      </c>
      <c r="H286" s="61">
        <v>69.009999999999991</v>
      </c>
      <c r="I286" s="62" t="s">
        <v>1944</v>
      </c>
      <c r="J286" s="63">
        <f t="shared" si="15"/>
        <v>69009.999999999985</v>
      </c>
      <c r="K286" s="64">
        <f t="shared" si="16"/>
        <v>4700</v>
      </c>
      <c r="L286" s="65">
        <f t="shared" si="17"/>
        <v>73709.999999999985</v>
      </c>
      <c r="M286" s="65">
        <v>0</v>
      </c>
    </row>
    <row r="287" spans="2:13" ht="42.75">
      <c r="B287" s="7" t="s">
        <v>714</v>
      </c>
      <c r="C287" s="60" t="s">
        <v>50</v>
      </c>
      <c r="D287" s="60">
        <v>94216</v>
      </c>
      <c r="E287" s="8" t="s">
        <v>715</v>
      </c>
      <c r="F287" s="60" t="s">
        <v>71</v>
      </c>
      <c r="G287" s="7">
        <v>1000</v>
      </c>
      <c r="H287" s="61">
        <v>205</v>
      </c>
      <c r="I287" s="62" t="s">
        <v>1945</v>
      </c>
      <c r="J287" s="63">
        <f t="shared" si="15"/>
        <v>205000</v>
      </c>
      <c r="K287" s="64">
        <f t="shared" si="16"/>
        <v>2050</v>
      </c>
      <c r="L287" s="65">
        <f t="shared" si="17"/>
        <v>207050</v>
      </c>
      <c r="M287" s="65">
        <v>0</v>
      </c>
    </row>
    <row r="288" spans="2:13" ht="42.75">
      <c r="B288" s="7" t="s">
        <v>716</v>
      </c>
      <c r="C288" s="60" t="s">
        <v>50</v>
      </c>
      <c r="D288" s="60">
        <v>94213</v>
      </c>
      <c r="E288" s="8" t="s">
        <v>717</v>
      </c>
      <c r="F288" s="60" t="s">
        <v>71</v>
      </c>
      <c r="G288" s="7">
        <v>1000</v>
      </c>
      <c r="H288" s="61">
        <v>72.03</v>
      </c>
      <c r="I288" s="62" t="s">
        <v>1946</v>
      </c>
      <c r="J288" s="63">
        <f t="shared" si="15"/>
        <v>72030</v>
      </c>
      <c r="K288" s="64">
        <f t="shared" si="16"/>
        <v>3280</v>
      </c>
      <c r="L288" s="65">
        <f t="shared" si="17"/>
        <v>75310</v>
      </c>
      <c r="M288" s="65">
        <v>0</v>
      </c>
    </row>
    <row r="289" spans="2:13" ht="42.75">
      <c r="B289" s="7" t="s">
        <v>718</v>
      </c>
      <c r="C289" s="60" t="s">
        <v>50</v>
      </c>
      <c r="D289" s="60">
        <v>94227</v>
      </c>
      <c r="E289" s="8" t="s">
        <v>719</v>
      </c>
      <c r="F289" s="60" t="s">
        <v>108</v>
      </c>
      <c r="G289" s="7">
        <v>250</v>
      </c>
      <c r="H289" s="61">
        <v>47.19</v>
      </c>
      <c r="I289" s="62" t="s">
        <v>1880</v>
      </c>
      <c r="J289" s="63">
        <f t="shared" si="15"/>
        <v>11797.5</v>
      </c>
      <c r="K289" s="64">
        <f t="shared" si="16"/>
        <v>2117.5</v>
      </c>
      <c r="L289" s="65">
        <f t="shared" si="17"/>
        <v>13915</v>
      </c>
      <c r="M289" s="65">
        <v>0</v>
      </c>
    </row>
    <row r="290" spans="2:13" ht="42.75">
      <c r="B290" s="7" t="s">
        <v>720</v>
      </c>
      <c r="C290" s="60" t="s">
        <v>50</v>
      </c>
      <c r="D290" s="60">
        <v>94228</v>
      </c>
      <c r="E290" s="8" t="s">
        <v>721</v>
      </c>
      <c r="F290" s="60" t="s">
        <v>108</v>
      </c>
      <c r="G290" s="7">
        <v>200</v>
      </c>
      <c r="H290" s="61">
        <v>63.66</v>
      </c>
      <c r="I290" s="62" t="s">
        <v>1947</v>
      </c>
      <c r="J290" s="63">
        <f t="shared" si="15"/>
        <v>12732</v>
      </c>
      <c r="K290" s="64">
        <f t="shared" si="16"/>
        <v>2318</v>
      </c>
      <c r="L290" s="65">
        <f t="shared" si="17"/>
        <v>15050</v>
      </c>
      <c r="M290" s="65">
        <v>0</v>
      </c>
    </row>
    <row r="291" spans="2:13" ht="42.75">
      <c r="B291" s="7" t="s">
        <v>722</v>
      </c>
      <c r="C291" s="60" t="s">
        <v>50</v>
      </c>
      <c r="D291" s="60">
        <v>94229</v>
      </c>
      <c r="E291" s="8" t="s">
        <v>723</v>
      </c>
      <c r="F291" s="60" t="s">
        <v>108</v>
      </c>
      <c r="G291" s="7">
        <v>100</v>
      </c>
      <c r="H291" s="61">
        <v>124.02000000000001</v>
      </c>
      <c r="I291" s="62" t="s">
        <v>1948</v>
      </c>
      <c r="J291" s="63">
        <f t="shared" si="15"/>
        <v>12402.000000000002</v>
      </c>
      <c r="K291" s="64">
        <f t="shared" si="16"/>
        <v>2075</v>
      </c>
      <c r="L291" s="65">
        <f t="shared" si="17"/>
        <v>14477.000000000002</v>
      </c>
      <c r="M291" s="65">
        <v>0</v>
      </c>
    </row>
    <row r="292" spans="2:13" ht="57">
      <c r="B292" s="7" t="s">
        <v>724</v>
      </c>
      <c r="C292" s="60" t="s">
        <v>50</v>
      </c>
      <c r="D292" s="60">
        <v>94223</v>
      </c>
      <c r="E292" s="8" t="s">
        <v>725</v>
      </c>
      <c r="F292" s="60" t="s">
        <v>108</v>
      </c>
      <c r="G292" s="7">
        <v>200</v>
      </c>
      <c r="H292" s="61">
        <v>127.63000000000001</v>
      </c>
      <c r="I292" s="62" t="s">
        <v>1949</v>
      </c>
      <c r="J292" s="63">
        <f t="shared" si="15"/>
        <v>25526.000000000004</v>
      </c>
      <c r="K292" s="64">
        <f t="shared" si="16"/>
        <v>466</v>
      </c>
      <c r="L292" s="65">
        <f t="shared" si="17"/>
        <v>25992.000000000004</v>
      </c>
      <c r="M292" s="65">
        <v>0</v>
      </c>
    </row>
    <row r="293" spans="2:13" ht="28.5">
      <c r="B293" s="7" t="s">
        <v>726</v>
      </c>
      <c r="C293" s="60" t="s">
        <v>100</v>
      </c>
      <c r="D293" s="60" t="s">
        <v>727</v>
      </c>
      <c r="E293" s="8" t="s">
        <v>728</v>
      </c>
      <c r="F293" s="60" t="s">
        <v>331</v>
      </c>
      <c r="G293" s="7">
        <v>100</v>
      </c>
      <c r="H293" s="61">
        <v>114.27</v>
      </c>
      <c r="I293" s="62">
        <v>3.68</v>
      </c>
      <c r="J293" s="63">
        <f t="shared" si="15"/>
        <v>11427</v>
      </c>
      <c r="K293" s="64">
        <f t="shared" si="16"/>
        <v>368</v>
      </c>
      <c r="L293" s="65">
        <f t="shared" si="17"/>
        <v>11795</v>
      </c>
      <c r="M293" s="65">
        <v>0</v>
      </c>
    </row>
    <row r="294" spans="2:13" ht="28.5">
      <c r="B294" s="7" t="s">
        <v>729</v>
      </c>
      <c r="C294" s="60" t="s">
        <v>28</v>
      </c>
      <c r="D294" s="60" t="s">
        <v>730</v>
      </c>
      <c r="E294" s="8" t="s">
        <v>731</v>
      </c>
      <c r="F294" s="60" t="s">
        <v>108</v>
      </c>
      <c r="G294" s="7">
        <v>100</v>
      </c>
      <c r="H294" s="61">
        <v>67.911600000000007</v>
      </c>
      <c r="I294" s="62">
        <v>3.8507999999999996</v>
      </c>
      <c r="J294" s="63">
        <f t="shared" si="15"/>
        <v>6791.1600000000008</v>
      </c>
      <c r="K294" s="64">
        <f t="shared" si="16"/>
        <v>385.07999999999993</v>
      </c>
      <c r="L294" s="65">
        <f t="shared" si="17"/>
        <v>7176.2400000000007</v>
      </c>
      <c r="M294" s="65">
        <v>0</v>
      </c>
    </row>
    <row r="295" spans="2:13" ht="42.75">
      <c r="B295" s="7" t="s">
        <v>732</v>
      </c>
      <c r="C295" s="60" t="s">
        <v>50</v>
      </c>
      <c r="D295" s="60">
        <v>100327</v>
      </c>
      <c r="E295" s="8" t="s">
        <v>733</v>
      </c>
      <c r="F295" s="60" t="s">
        <v>108</v>
      </c>
      <c r="G295" s="7">
        <v>200</v>
      </c>
      <c r="H295" s="61">
        <v>45.11</v>
      </c>
      <c r="I295" s="62" t="s">
        <v>1180</v>
      </c>
      <c r="J295" s="63">
        <f t="shared" si="15"/>
        <v>9022</v>
      </c>
      <c r="K295" s="64">
        <f t="shared" si="16"/>
        <v>1392</v>
      </c>
      <c r="L295" s="65">
        <f t="shared" si="17"/>
        <v>10414</v>
      </c>
      <c r="M295" s="65">
        <v>0</v>
      </c>
    </row>
    <row r="296" spans="2:13" ht="57">
      <c r="B296" s="7" t="s">
        <v>735</v>
      </c>
      <c r="C296" s="60" t="s">
        <v>50</v>
      </c>
      <c r="D296" s="60">
        <v>100435</v>
      </c>
      <c r="E296" s="8" t="s">
        <v>736</v>
      </c>
      <c r="F296" s="60" t="s">
        <v>108</v>
      </c>
      <c r="G296" s="7">
        <v>200</v>
      </c>
      <c r="H296" s="61">
        <v>94.28</v>
      </c>
      <c r="I296" s="62" t="s">
        <v>1950</v>
      </c>
      <c r="J296" s="63">
        <f t="shared" si="15"/>
        <v>18856</v>
      </c>
      <c r="K296" s="64">
        <f t="shared" si="16"/>
        <v>974</v>
      </c>
      <c r="L296" s="65">
        <f t="shared" si="17"/>
        <v>19830</v>
      </c>
      <c r="M296" s="65">
        <v>0</v>
      </c>
    </row>
    <row r="297" spans="2:13" ht="42.75">
      <c r="B297" s="7" t="s">
        <v>737</v>
      </c>
      <c r="C297" s="60" t="s">
        <v>50</v>
      </c>
      <c r="D297" s="60">
        <v>94231</v>
      </c>
      <c r="E297" s="8" t="s">
        <v>738</v>
      </c>
      <c r="F297" s="60" t="s">
        <v>108</v>
      </c>
      <c r="G297" s="7">
        <v>200</v>
      </c>
      <c r="H297" s="61">
        <v>40.64</v>
      </c>
      <c r="I297" s="62" t="s">
        <v>1951</v>
      </c>
      <c r="J297" s="63">
        <f t="shared" si="15"/>
        <v>8128</v>
      </c>
      <c r="K297" s="64">
        <f t="shared" si="16"/>
        <v>1164</v>
      </c>
      <c r="L297" s="65">
        <f t="shared" si="17"/>
        <v>9292</v>
      </c>
      <c r="M297" s="65">
        <v>0</v>
      </c>
    </row>
    <row r="298" spans="2:13" ht="42.75">
      <c r="B298" s="7" t="s">
        <v>739</v>
      </c>
      <c r="C298" s="60" t="s">
        <v>28</v>
      </c>
      <c r="D298" s="60" t="s">
        <v>740</v>
      </c>
      <c r="E298" s="8" t="s">
        <v>741</v>
      </c>
      <c r="F298" s="60" t="s">
        <v>35</v>
      </c>
      <c r="G298" s="7">
        <v>24</v>
      </c>
      <c r="H298" s="61">
        <v>16.625999999999998</v>
      </c>
      <c r="I298" s="62">
        <v>1.4960000000000002</v>
      </c>
      <c r="J298" s="63">
        <f t="shared" si="15"/>
        <v>399.02399999999994</v>
      </c>
      <c r="K298" s="64">
        <f t="shared" si="16"/>
        <v>35.904000000000003</v>
      </c>
      <c r="L298" s="65">
        <f t="shared" si="17"/>
        <v>434.92799999999994</v>
      </c>
      <c r="M298" s="65">
        <v>0</v>
      </c>
    </row>
    <row r="299" spans="2:13" ht="42.75">
      <c r="B299" s="7" t="s">
        <v>742</v>
      </c>
      <c r="C299" s="60" t="s">
        <v>28</v>
      </c>
      <c r="D299" s="60" t="s">
        <v>743</v>
      </c>
      <c r="E299" s="8" t="s">
        <v>744</v>
      </c>
      <c r="F299" s="60" t="s">
        <v>71</v>
      </c>
      <c r="G299" s="7">
        <v>500</v>
      </c>
      <c r="H299" s="61">
        <v>3.714</v>
      </c>
      <c r="I299" s="62">
        <v>2.9920000000000004</v>
      </c>
      <c r="J299" s="63">
        <f t="shared" si="15"/>
        <v>1857</v>
      </c>
      <c r="K299" s="64">
        <f t="shared" si="16"/>
        <v>1496.0000000000002</v>
      </c>
      <c r="L299" s="65">
        <f t="shared" si="17"/>
        <v>3353</v>
      </c>
      <c r="M299" s="65">
        <v>0</v>
      </c>
    </row>
    <row r="300" spans="2:13" ht="28.5">
      <c r="B300" s="7" t="s">
        <v>745</v>
      </c>
      <c r="C300" s="60" t="s">
        <v>28</v>
      </c>
      <c r="D300" s="60" t="s">
        <v>746</v>
      </c>
      <c r="E300" s="8" t="s">
        <v>747</v>
      </c>
      <c r="F300" s="60" t="s">
        <v>108</v>
      </c>
      <c r="G300" s="7">
        <v>250</v>
      </c>
      <c r="H300" s="61">
        <v>0.5592999999999998</v>
      </c>
      <c r="I300" s="62">
        <v>1.4150666682400002</v>
      </c>
      <c r="J300" s="63">
        <f t="shared" si="15"/>
        <v>139.82499999999996</v>
      </c>
      <c r="K300" s="64">
        <f t="shared" si="16"/>
        <v>353.76666706000003</v>
      </c>
      <c r="L300" s="65">
        <f t="shared" si="17"/>
        <v>493.59166705999996</v>
      </c>
      <c r="M300" s="65">
        <v>0</v>
      </c>
    </row>
    <row r="301" spans="2:13" ht="28.5">
      <c r="B301" s="7" t="s">
        <v>748</v>
      </c>
      <c r="C301" s="60" t="s">
        <v>28</v>
      </c>
      <c r="D301" s="60" t="s">
        <v>749</v>
      </c>
      <c r="E301" s="8" t="s">
        <v>750</v>
      </c>
      <c r="F301" s="60" t="s">
        <v>35</v>
      </c>
      <c r="G301" s="7">
        <v>50</v>
      </c>
      <c r="H301" s="61">
        <v>7.99</v>
      </c>
      <c r="I301" s="62">
        <v>17.289400000000001</v>
      </c>
      <c r="J301" s="63">
        <f t="shared" si="15"/>
        <v>399.5</v>
      </c>
      <c r="K301" s="64">
        <f t="shared" si="16"/>
        <v>864.47</v>
      </c>
      <c r="L301" s="65">
        <f t="shared" si="17"/>
        <v>1263.97</v>
      </c>
      <c r="M301" s="65">
        <v>0</v>
      </c>
    </row>
    <row r="302" spans="2:13" ht="28.5">
      <c r="B302" s="7" t="s">
        <v>751</v>
      </c>
      <c r="C302" s="60" t="s">
        <v>28</v>
      </c>
      <c r="D302" s="60" t="s">
        <v>752</v>
      </c>
      <c r="E302" s="8" t="s">
        <v>753</v>
      </c>
      <c r="F302" s="60" t="s">
        <v>35</v>
      </c>
      <c r="G302" s="7">
        <v>25</v>
      </c>
      <c r="H302" s="61">
        <v>47.909548000000001</v>
      </c>
      <c r="I302" s="62">
        <v>24.699088000000003</v>
      </c>
      <c r="J302" s="63">
        <f t="shared" si="15"/>
        <v>1197.7387000000001</v>
      </c>
      <c r="K302" s="64">
        <f t="shared" si="16"/>
        <v>617.47720000000004</v>
      </c>
      <c r="L302" s="65">
        <f t="shared" si="17"/>
        <v>1815.2159000000001</v>
      </c>
      <c r="M302" s="65">
        <v>0</v>
      </c>
    </row>
    <row r="303" spans="2:13" ht="28.5">
      <c r="B303" s="7" t="s">
        <v>754</v>
      </c>
      <c r="C303" s="60" t="s">
        <v>28</v>
      </c>
      <c r="D303" s="60" t="s">
        <v>755</v>
      </c>
      <c r="E303" s="8" t="s">
        <v>756</v>
      </c>
      <c r="F303" s="60" t="s">
        <v>80</v>
      </c>
      <c r="G303" s="7">
        <v>5</v>
      </c>
      <c r="H303" s="61">
        <v>2968.9799999999996</v>
      </c>
      <c r="I303" s="62">
        <v>778.48</v>
      </c>
      <c r="J303" s="63">
        <f t="shared" si="15"/>
        <v>14844.899999999998</v>
      </c>
      <c r="K303" s="64">
        <f t="shared" si="16"/>
        <v>3892.4</v>
      </c>
      <c r="L303" s="65">
        <f t="shared" si="17"/>
        <v>18737.3</v>
      </c>
      <c r="M303" s="65">
        <v>0</v>
      </c>
    </row>
    <row r="304" spans="2:13" ht="28.5">
      <c r="B304" s="7" t="s">
        <v>757</v>
      </c>
      <c r="C304" s="60" t="s">
        <v>50</v>
      </c>
      <c r="D304" s="60">
        <v>102234</v>
      </c>
      <c r="E304" s="8" t="s">
        <v>758</v>
      </c>
      <c r="F304" s="60" t="s">
        <v>71</v>
      </c>
      <c r="G304" s="7">
        <v>1000</v>
      </c>
      <c r="H304" s="61">
        <v>12.23</v>
      </c>
      <c r="I304" s="62" t="s">
        <v>2039</v>
      </c>
      <c r="J304" s="63">
        <f t="shared" si="15"/>
        <v>12230</v>
      </c>
      <c r="K304" s="64">
        <f t="shared" si="16"/>
        <v>9770</v>
      </c>
      <c r="L304" s="65">
        <f t="shared" si="17"/>
        <v>22000</v>
      </c>
      <c r="M304" s="65">
        <v>0</v>
      </c>
    </row>
    <row r="305" spans="2:13" ht="15">
      <c r="B305" s="7" t="s">
        <v>759</v>
      </c>
      <c r="C305" s="60" t="s">
        <v>23</v>
      </c>
      <c r="D305" s="60" t="s">
        <v>23</v>
      </c>
      <c r="E305" s="8" t="s">
        <v>760</v>
      </c>
      <c r="F305" s="60" t="s">
        <v>25</v>
      </c>
      <c r="G305" s="7"/>
      <c r="H305" s="61" t="s">
        <v>26</v>
      </c>
      <c r="I305" s="62" t="s">
        <v>26</v>
      </c>
      <c r="J305" s="63"/>
      <c r="K305" s="64"/>
      <c r="L305" s="65"/>
      <c r="M305" s="65">
        <f>SUM(L306:L316)</f>
        <v>455833</v>
      </c>
    </row>
    <row r="306" spans="2:13" ht="57">
      <c r="B306" s="7" t="s">
        <v>761</v>
      </c>
      <c r="C306" s="60" t="s">
        <v>50</v>
      </c>
      <c r="D306" s="60">
        <v>98562</v>
      </c>
      <c r="E306" s="8" t="s">
        <v>762</v>
      </c>
      <c r="F306" s="60" t="s">
        <v>71</v>
      </c>
      <c r="G306" s="7">
        <v>500</v>
      </c>
      <c r="H306" s="61">
        <v>27.84</v>
      </c>
      <c r="I306" s="62" t="s">
        <v>2040</v>
      </c>
      <c r="J306" s="63">
        <f t="shared" si="15"/>
        <v>13920</v>
      </c>
      <c r="K306" s="64">
        <f t="shared" si="16"/>
        <v>12545</v>
      </c>
      <c r="L306" s="65">
        <f t="shared" si="17"/>
        <v>26465</v>
      </c>
      <c r="M306" s="65">
        <v>0</v>
      </c>
    </row>
    <row r="307" spans="2:13" ht="42.75">
      <c r="B307" s="7" t="s">
        <v>763</v>
      </c>
      <c r="C307" s="60" t="s">
        <v>50</v>
      </c>
      <c r="D307" s="60">
        <v>98555</v>
      </c>
      <c r="E307" s="8" t="s">
        <v>764</v>
      </c>
      <c r="F307" s="60" t="s">
        <v>71</v>
      </c>
      <c r="G307" s="7">
        <v>500</v>
      </c>
      <c r="H307" s="61">
        <v>19.629999999999995</v>
      </c>
      <c r="I307" s="62" t="s">
        <v>1952</v>
      </c>
      <c r="J307" s="63">
        <f t="shared" si="15"/>
        <v>9814.9999999999982</v>
      </c>
      <c r="K307" s="64">
        <f t="shared" si="16"/>
        <v>7265</v>
      </c>
      <c r="L307" s="65">
        <f t="shared" si="17"/>
        <v>17080</v>
      </c>
      <c r="M307" s="65">
        <v>0</v>
      </c>
    </row>
    <row r="308" spans="2:13" ht="71.25">
      <c r="B308" s="7" t="s">
        <v>765</v>
      </c>
      <c r="C308" s="60" t="s">
        <v>50</v>
      </c>
      <c r="D308" s="60">
        <v>98556</v>
      </c>
      <c r="E308" s="8" t="s">
        <v>766</v>
      </c>
      <c r="F308" s="60" t="s">
        <v>71</v>
      </c>
      <c r="G308" s="7">
        <v>500</v>
      </c>
      <c r="H308" s="61">
        <v>38.19</v>
      </c>
      <c r="I308" s="62" t="s">
        <v>1953</v>
      </c>
      <c r="J308" s="63">
        <f t="shared" si="15"/>
        <v>19095</v>
      </c>
      <c r="K308" s="64">
        <f t="shared" si="16"/>
        <v>11900</v>
      </c>
      <c r="L308" s="65">
        <f t="shared" si="17"/>
        <v>30995</v>
      </c>
      <c r="M308" s="65">
        <v>0</v>
      </c>
    </row>
    <row r="309" spans="2:13" ht="57">
      <c r="B309" s="7" t="s">
        <v>767</v>
      </c>
      <c r="C309" s="60" t="s">
        <v>50</v>
      </c>
      <c r="D309" s="60">
        <v>98547</v>
      </c>
      <c r="E309" s="8" t="s">
        <v>768</v>
      </c>
      <c r="F309" s="60" t="s">
        <v>71</v>
      </c>
      <c r="G309" s="7">
        <v>600</v>
      </c>
      <c r="H309" s="61">
        <v>174.77</v>
      </c>
      <c r="I309" s="62" t="s">
        <v>1954</v>
      </c>
      <c r="J309" s="63">
        <f t="shared" si="15"/>
        <v>104862</v>
      </c>
      <c r="K309" s="64">
        <f t="shared" si="16"/>
        <v>21450</v>
      </c>
      <c r="L309" s="65">
        <f t="shared" si="17"/>
        <v>126312</v>
      </c>
      <c r="M309" s="65">
        <v>0</v>
      </c>
    </row>
    <row r="310" spans="2:13" ht="42.75">
      <c r="B310" s="7" t="s">
        <v>769</v>
      </c>
      <c r="C310" s="60" t="s">
        <v>50</v>
      </c>
      <c r="D310" s="60">
        <v>98553</v>
      </c>
      <c r="E310" s="8" t="s">
        <v>770</v>
      </c>
      <c r="F310" s="60" t="s">
        <v>71</v>
      </c>
      <c r="G310" s="7">
        <v>600</v>
      </c>
      <c r="H310" s="61">
        <v>177.16</v>
      </c>
      <c r="I310" s="62" t="s">
        <v>1955</v>
      </c>
      <c r="J310" s="63">
        <f t="shared" si="15"/>
        <v>106296</v>
      </c>
      <c r="K310" s="64">
        <f t="shared" si="16"/>
        <v>7188</v>
      </c>
      <c r="L310" s="65">
        <f t="shared" si="17"/>
        <v>113484</v>
      </c>
      <c r="M310" s="65">
        <v>0</v>
      </c>
    </row>
    <row r="311" spans="2:13" ht="28.5">
      <c r="B311" s="7" t="s">
        <v>771</v>
      </c>
      <c r="C311" s="60" t="s">
        <v>50</v>
      </c>
      <c r="D311" s="60">
        <v>98557</v>
      </c>
      <c r="E311" s="8" t="s">
        <v>772</v>
      </c>
      <c r="F311" s="60" t="s">
        <v>71</v>
      </c>
      <c r="G311" s="7">
        <v>600</v>
      </c>
      <c r="H311" s="61">
        <v>27.599999999999998</v>
      </c>
      <c r="I311" s="62" t="s">
        <v>1956</v>
      </c>
      <c r="J311" s="63">
        <f t="shared" si="15"/>
        <v>16560</v>
      </c>
      <c r="K311" s="64">
        <f t="shared" si="16"/>
        <v>6204</v>
      </c>
      <c r="L311" s="65">
        <f t="shared" si="17"/>
        <v>22764</v>
      </c>
      <c r="M311" s="65">
        <v>0</v>
      </c>
    </row>
    <row r="312" spans="2:13" ht="42.75">
      <c r="B312" s="7" t="s">
        <v>773</v>
      </c>
      <c r="C312" s="60" t="s">
        <v>50</v>
      </c>
      <c r="D312" s="60">
        <v>98554</v>
      </c>
      <c r="E312" s="8" t="s">
        <v>774</v>
      </c>
      <c r="F312" s="60" t="s">
        <v>71</v>
      </c>
      <c r="G312" s="7">
        <v>500</v>
      </c>
      <c r="H312" s="61">
        <v>38.28</v>
      </c>
      <c r="I312" s="62" t="s">
        <v>1957</v>
      </c>
      <c r="J312" s="63">
        <f t="shared" si="15"/>
        <v>19140</v>
      </c>
      <c r="K312" s="64">
        <f t="shared" si="16"/>
        <v>6865</v>
      </c>
      <c r="L312" s="65">
        <f t="shared" si="17"/>
        <v>26005</v>
      </c>
      <c r="M312" s="65">
        <v>0</v>
      </c>
    </row>
    <row r="313" spans="2:13" ht="28.5">
      <c r="B313" s="7" t="s">
        <v>775</v>
      </c>
      <c r="C313" s="60" t="s">
        <v>100</v>
      </c>
      <c r="D313" s="60" t="s">
        <v>776</v>
      </c>
      <c r="E313" s="8" t="s">
        <v>777</v>
      </c>
      <c r="F313" s="60" t="s">
        <v>331</v>
      </c>
      <c r="G313" s="7">
        <v>250</v>
      </c>
      <c r="H313" s="61">
        <v>16.57</v>
      </c>
      <c r="I313" s="62">
        <v>5.07</v>
      </c>
      <c r="J313" s="63">
        <f t="shared" si="15"/>
        <v>4142.5</v>
      </c>
      <c r="K313" s="64">
        <f t="shared" si="16"/>
        <v>1267.5</v>
      </c>
      <c r="L313" s="65">
        <f t="shared" si="17"/>
        <v>5410</v>
      </c>
      <c r="M313" s="65">
        <v>0</v>
      </c>
    </row>
    <row r="314" spans="2:13" ht="42.75">
      <c r="B314" s="7" t="s">
        <v>778</v>
      </c>
      <c r="C314" s="60" t="s">
        <v>100</v>
      </c>
      <c r="D314" s="60" t="s">
        <v>779</v>
      </c>
      <c r="E314" s="8" t="s">
        <v>780</v>
      </c>
      <c r="F314" s="60" t="s">
        <v>114</v>
      </c>
      <c r="G314" s="7">
        <v>250</v>
      </c>
      <c r="H314" s="61">
        <v>63.22</v>
      </c>
      <c r="I314" s="62">
        <v>10.52</v>
      </c>
      <c r="J314" s="63">
        <f t="shared" si="15"/>
        <v>15805</v>
      </c>
      <c r="K314" s="64">
        <f t="shared" si="16"/>
        <v>2630</v>
      </c>
      <c r="L314" s="65">
        <f t="shared" si="17"/>
        <v>18435</v>
      </c>
      <c r="M314" s="65">
        <v>0</v>
      </c>
    </row>
    <row r="315" spans="2:13" ht="42.75">
      <c r="B315" s="7" t="s">
        <v>781</v>
      </c>
      <c r="C315" s="60" t="s">
        <v>100</v>
      </c>
      <c r="D315" s="60" t="s">
        <v>782</v>
      </c>
      <c r="E315" s="8" t="s">
        <v>783</v>
      </c>
      <c r="F315" s="60" t="s">
        <v>114</v>
      </c>
      <c r="G315" s="7">
        <v>300</v>
      </c>
      <c r="H315" s="61">
        <v>113.44</v>
      </c>
      <c r="I315" s="62">
        <v>76.23</v>
      </c>
      <c r="J315" s="63">
        <f t="shared" si="15"/>
        <v>34032</v>
      </c>
      <c r="K315" s="64">
        <f t="shared" si="16"/>
        <v>22869</v>
      </c>
      <c r="L315" s="65">
        <f t="shared" si="17"/>
        <v>56901</v>
      </c>
      <c r="M315" s="65">
        <v>0</v>
      </c>
    </row>
    <row r="316" spans="2:13" ht="28.5">
      <c r="B316" s="7" t="s">
        <v>784</v>
      </c>
      <c r="C316" s="60" t="s">
        <v>100</v>
      </c>
      <c r="D316" s="60" t="s">
        <v>785</v>
      </c>
      <c r="E316" s="8" t="s">
        <v>786</v>
      </c>
      <c r="F316" s="60" t="s">
        <v>114</v>
      </c>
      <c r="G316" s="7">
        <v>300</v>
      </c>
      <c r="H316" s="61">
        <v>30.39</v>
      </c>
      <c r="I316" s="62">
        <v>9.5500000000000007</v>
      </c>
      <c r="J316" s="63">
        <f t="shared" si="15"/>
        <v>9117</v>
      </c>
      <c r="K316" s="64">
        <f t="shared" si="16"/>
        <v>2865</v>
      </c>
      <c r="L316" s="65">
        <f t="shared" si="17"/>
        <v>11982</v>
      </c>
      <c r="M316" s="65">
        <v>0</v>
      </c>
    </row>
    <row r="317" spans="2:13" ht="15">
      <c r="B317" s="7" t="s">
        <v>787</v>
      </c>
      <c r="C317" s="60" t="s">
        <v>23</v>
      </c>
      <c r="D317" s="60" t="s">
        <v>23</v>
      </c>
      <c r="E317" s="8" t="s">
        <v>788</v>
      </c>
      <c r="F317" s="60" t="s">
        <v>25</v>
      </c>
      <c r="G317" s="7"/>
      <c r="H317" s="61" t="s">
        <v>26</v>
      </c>
      <c r="I317" s="62" t="s">
        <v>26</v>
      </c>
      <c r="J317" s="63"/>
      <c r="K317" s="64"/>
      <c r="L317" s="65"/>
      <c r="M317" s="65">
        <f>SUM(L318:L356)</f>
        <v>285830.67537666671</v>
      </c>
    </row>
    <row r="318" spans="2:13" ht="199.5">
      <c r="B318" s="7" t="s">
        <v>789</v>
      </c>
      <c r="C318" s="60" t="s">
        <v>28</v>
      </c>
      <c r="D318" s="60" t="s">
        <v>790</v>
      </c>
      <c r="E318" s="8" t="s">
        <v>791</v>
      </c>
      <c r="F318" s="60" t="s">
        <v>35</v>
      </c>
      <c r="G318" s="7">
        <v>5</v>
      </c>
      <c r="H318" s="61">
        <v>4228.8732</v>
      </c>
      <c r="I318" s="62">
        <v>665.14520000000005</v>
      </c>
      <c r="J318" s="63">
        <f t="shared" si="15"/>
        <v>21144.366000000002</v>
      </c>
      <c r="K318" s="64">
        <f t="shared" si="16"/>
        <v>3325.7260000000001</v>
      </c>
      <c r="L318" s="65">
        <f t="shared" si="17"/>
        <v>24470.092000000001</v>
      </c>
      <c r="M318" s="65">
        <v>0</v>
      </c>
    </row>
    <row r="319" spans="2:13" ht="185.25">
      <c r="B319" s="7" t="s">
        <v>792</v>
      </c>
      <c r="C319" s="60" t="s">
        <v>28</v>
      </c>
      <c r="D319" s="60" t="s">
        <v>793</v>
      </c>
      <c r="E319" s="8" t="s">
        <v>794</v>
      </c>
      <c r="F319" s="60" t="s">
        <v>35</v>
      </c>
      <c r="G319" s="7">
        <v>5</v>
      </c>
      <c r="H319" s="61">
        <v>10731.002</v>
      </c>
      <c r="I319" s="62">
        <v>887.03936000000022</v>
      </c>
      <c r="J319" s="63">
        <f t="shared" si="15"/>
        <v>53655.01</v>
      </c>
      <c r="K319" s="64">
        <f t="shared" si="16"/>
        <v>4435.1968000000015</v>
      </c>
      <c r="L319" s="65">
        <f t="shared" si="17"/>
        <v>58090.2068</v>
      </c>
      <c r="M319" s="65">
        <v>0</v>
      </c>
    </row>
    <row r="320" spans="2:13" ht="71.25">
      <c r="B320" s="7" t="s">
        <v>795</v>
      </c>
      <c r="C320" s="60" t="s">
        <v>28</v>
      </c>
      <c r="D320" s="60" t="s">
        <v>796</v>
      </c>
      <c r="E320" s="8" t="s">
        <v>797</v>
      </c>
      <c r="F320" s="60" t="s">
        <v>35</v>
      </c>
      <c r="G320" s="7">
        <v>5</v>
      </c>
      <c r="H320" s="61">
        <v>748.94110000000001</v>
      </c>
      <c r="I320" s="62">
        <v>350.15999999999997</v>
      </c>
      <c r="J320" s="63">
        <f t="shared" si="15"/>
        <v>3744.7055</v>
      </c>
      <c r="K320" s="64">
        <f t="shared" si="16"/>
        <v>1750.7999999999997</v>
      </c>
      <c r="L320" s="65">
        <f t="shared" si="17"/>
        <v>5495.5054999999993</v>
      </c>
      <c r="M320" s="65">
        <v>0</v>
      </c>
    </row>
    <row r="321" spans="2:13" ht="114">
      <c r="B321" s="7" t="s">
        <v>798</v>
      </c>
      <c r="C321" s="60" t="s">
        <v>28</v>
      </c>
      <c r="D321" s="60" t="s">
        <v>799</v>
      </c>
      <c r="E321" s="8" t="s">
        <v>800</v>
      </c>
      <c r="F321" s="60" t="s">
        <v>35</v>
      </c>
      <c r="G321" s="7">
        <v>1</v>
      </c>
      <c r="H321" s="61">
        <v>5435.3899999999994</v>
      </c>
      <c r="I321" s="62">
        <v>111.52</v>
      </c>
      <c r="J321" s="63">
        <f t="shared" si="15"/>
        <v>5435.3899999999994</v>
      </c>
      <c r="K321" s="64">
        <f t="shared" si="16"/>
        <v>111.52</v>
      </c>
      <c r="L321" s="65">
        <f t="shared" si="17"/>
        <v>5546.91</v>
      </c>
      <c r="M321" s="65">
        <v>0</v>
      </c>
    </row>
    <row r="322" spans="2:13" ht="185.25">
      <c r="B322" s="7" t="s">
        <v>801</v>
      </c>
      <c r="C322" s="60" t="s">
        <v>28</v>
      </c>
      <c r="D322" s="60" t="s">
        <v>802</v>
      </c>
      <c r="E322" s="8" t="s">
        <v>803</v>
      </c>
      <c r="F322" s="60" t="s">
        <v>35</v>
      </c>
      <c r="G322" s="7">
        <v>1</v>
      </c>
      <c r="H322" s="61">
        <v>6474.0199999999995</v>
      </c>
      <c r="I322" s="62">
        <v>111.52</v>
      </c>
      <c r="J322" s="63">
        <f t="shared" si="15"/>
        <v>6474.0199999999995</v>
      </c>
      <c r="K322" s="64">
        <f t="shared" si="16"/>
        <v>111.52</v>
      </c>
      <c r="L322" s="65">
        <f t="shared" si="17"/>
        <v>6585.54</v>
      </c>
      <c r="M322" s="65">
        <v>0</v>
      </c>
    </row>
    <row r="323" spans="2:13" ht="85.5">
      <c r="B323" s="7" t="s">
        <v>804</v>
      </c>
      <c r="C323" s="60" t="s">
        <v>28</v>
      </c>
      <c r="D323" s="60" t="s">
        <v>805</v>
      </c>
      <c r="E323" s="8" t="s">
        <v>806</v>
      </c>
      <c r="F323" s="60" t="s">
        <v>35</v>
      </c>
      <c r="G323" s="7">
        <v>1</v>
      </c>
      <c r="H323" s="61">
        <v>11350.920000000002</v>
      </c>
      <c r="I323" s="62">
        <v>70.94</v>
      </c>
      <c r="J323" s="63">
        <f t="shared" si="15"/>
        <v>11350.920000000002</v>
      </c>
      <c r="K323" s="64">
        <f t="shared" si="16"/>
        <v>70.94</v>
      </c>
      <c r="L323" s="65">
        <f t="shared" si="17"/>
        <v>11421.860000000002</v>
      </c>
      <c r="M323" s="65">
        <v>0</v>
      </c>
    </row>
    <row r="324" spans="2:13" ht="228">
      <c r="B324" s="7" t="s">
        <v>807</v>
      </c>
      <c r="C324" s="60" t="s">
        <v>28</v>
      </c>
      <c r="D324" s="60" t="s">
        <v>808</v>
      </c>
      <c r="E324" s="8" t="s">
        <v>809</v>
      </c>
      <c r="F324" s="60" t="s">
        <v>35</v>
      </c>
      <c r="G324" s="7">
        <v>5</v>
      </c>
      <c r="H324" s="61">
        <v>13088.222300000003</v>
      </c>
      <c r="I324" s="62">
        <v>336.6574</v>
      </c>
      <c r="J324" s="63">
        <f t="shared" si="15"/>
        <v>65441.111500000014</v>
      </c>
      <c r="K324" s="64">
        <f t="shared" si="16"/>
        <v>1683.287</v>
      </c>
      <c r="L324" s="65">
        <f t="shared" si="17"/>
        <v>67124.39850000001</v>
      </c>
      <c r="M324" s="65">
        <v>0</v>
      </c>
    </row>
    <row r="325" spans="2:13" ht="85.5">
      <c r="B325" s="7" t="s">
        <v>810</v>
      </c>
      <c r="C325" s="60" t="s">
        <v>28</v>
      </c>
      <c r="D325" s="60" t="s">
        <v>811</v>
      </c>
      <c r="E325" s="8" t="s">
        <v>812</v>
      </c>
      <c r="F325" s="60" t="s">
        <v>35</v>
      </c>
      <c r="G325" s="7">
        <v>5</v>
      </c>
      <c r="H325" s="61">
        <v>1931.6596</v>
      </c>
      <c r="I325" s="62">
        <v>782.10059999999999</v>
      </c>
      <c r="J325" s="63">
        <f t="shared" si="15"/>
        <v>9658.2979999999989</v>
      </c>
      <c r="K325" s="64">
        <f t="shared" si="16"/>
        <v>3910.5029999999997</v>
      </c>
      <c r="L325" s="65">
        <f t="shared" si="17"/>
        <v>13568.800999999999</v>
      </c>
      <c r="M325" s="65">
        <v>0</v>
      </c>
    </row>
    <row r="326" spans="2:13" ht="71.25">
      <c r="B326" s="7" t="s">
        <v>813</v>
      </c>
      <c r="C326" s="60" t="s">
        <v>28</v>
      </c>
      <c r="D326" s="60" t="s">
        <v>814</v>
      </c>
      <c r="E326" s="8" t="s">
        <v>815</v>
      </c>
      <c r="F326" s="60" t="s">
        <v>35</v>
      </c>
      <c r="G326" s="7">
        <v>5</v>
      </c>
      <c r="H326" s="61">
        <v>2116.4609999999993</v>
      </c>
      <c r="I326" s="62">
        <v>721.54719999999998</v>
      </c>
      <c r="J326" s="63">
        <f t="shared" si="15"/>
        <v>10582.304999999997</v>
      </c>
      <c r="K326" s="64">
        <f t="shared" si="16"/>
        <v>3607.7359999999999</v>
      </c>
      <c r="L326" s="65">
        <f t="shared" si="17"/>
        <v>14190.040999999997</v>
      </c>
      <c r="M326" s="65">
        <v>0</v>
      </c>
    </row>
    <row r="327" spans="2:13" ht="71.25">
      <c r="B327" s="7" t="s">
        <v>816</v>
      </c>
      <c r="C327" s="60" t="s">
        <v>28</v>
      </c>
      <c r="D327" s="60" t="s">
        <v>817</v>
      </c>
      <c r="E327" s="8" t="s">
        <v>818</v>
      </c>
      <c r="F327" s="60" t="s">
        <v>35</v>
      </c>
      <c r="G327" s="7">
        <v>5</v>
      </c>
      <c r="H327" s="61">
        <v>1035.1848</v>
      </c>
      <c r="I327" s="62">
        <v>368.2448</v>
      </c>
      <c r="J327" s="63">
        <f t="shared" si="15"/>
        <v>5175.924</v>
      </c>
      <c r="K327" s="64">
        <f t="shared" si="16"/>
        <v>1841.2239999999999</v>
      </c>
      <c r="L327" s="65">
        <f t="shared" si="17"/>
        <v>7017.1480000000001</v>
      </c>
      <c r="M327" s="65">
        <v>0</v>
      </c>
    </row>
    <row r="328" spans="2:13" ht="85.5">
      <c r="B328" s="7" t="s">
        <v>819</v>
      </c>
      <c r="C328" s="60" t="s">
        <v>28</v>
      </c>
      <c r="D328" s="60" t="s">
        <v>820</v>
      </c>
      <c r="E328" s="8" t="s">
        <v>821</v>
      </c>
      <c r="F328" s="60" t="s">
        <v>35</v>
      </c>
      <c r="G328" s="7">
        <v>10</v>
      </c>
      <c r="H328" s="61">
        <v>706.2299999999999</v>
      </c>
      <c r="I328" s="62">
        <v>34.35</v>
      </c>
      <c r="J328" s="63">
        <f t="shared" si="15"/>
        <v>7062.2999999999993</v>
      </c>
      <c r="K328" s="64">
        <f t="shared" si="16"/>
        <v>343.5</v>
      </c>
      <c r="L328" s="65">
        <f t="shared" si="17"/>
        <v>7405.7999999999993</v>
      </c>
      <c r="M328" s="65">
        <v>0</v>
      </c>
    </row>
    <row r="329" spans="2:13" ht="57">
      <c r="B329" s="7" t="s">
        <v>822</v>
      </c>
      <c r="C329" s="60" t="s">
        <v>28</v>
      </c>
      <c r="D329" s="60" t="s">
        <v>823</v>
      </c>
      <c r="E329" s="8" t="s">
        <v>824</v>
      </c>
      <c r="F329" s="60" t="s">
        <v>35</v>
      </c>
      <c r="G329" s="7">
        <v>10</v>
      </c>
      <c r="H329" s="61">
        <v>232.15119999999999</v>
      </c>
      <c r="I329" s="62">
        <v>71.273199999999989</v>
      </c>
      <c r="J329" s="63">
        <f t="shared" si="15"/>
        <v>2321.5119999999997</v>
      </c>
      <c r="K329" s="64">
        <f t="shared" si="16"/>
        <v>712.73199999999986</v>
      </c>
      <c r="L329" s="65">
        <f t="shared" si="17"/>
        <v>3034.2439999999997</v>
      </c>
      <c r="M329" s="65">
        <v>0</v>
      </c>
    </row>
    <row r="330" spans="2:13" ht="57">
      <c r="B330" s="7" t="s">
        <v>825</v>
      </c>
      <c r="C330" s="60" t="s">
        <v>28</v>
      </c>
      <c r="D330" s="60" t="s">
        <v>826</v>
      </c>
      <c r="E330" s="8" t="s">
        <v>827</v>
      </c>
      <c r="F330" s="60" t="s">
        <v>35</v>
      </c>
      <c r="G330" s="7">
        <v>5</v>
      </c>
      <c r="H330" s="61">
        <v>130.57000000000002</v>
      </c>
      <c r="I330" s="62">
        <v>137.6</v>
      </c>
      <c r="J330" s="63">
        <f t="shared" si="15"/>
        <v>652.85000000000014</v>
      </c>
      <c r="K330" s="64">
        <f t="shared" si="16"/>
        <v>688</v>
      </c>
      <c r="L330" s="65">
        <f t="shared" si="17"/>
        <v>1340.8500000000001</v>
      </c>
      <c r="M330" s="65">
        <v>0</v>
      </c>
    </row>
    <row r="331" spans="2:13" ht="57">
      <c r="B331" s="7" t="s">
        <v>828</v>
      </c>
      <c r="C331" s="60" t="s">
        <v>28</v>
      </c>
      <c r="D331" s="60" t="s">
        <v>829</v>
      </c>
      <c r="E331" s="8" t="s">
        <v>830</v>
      </c>
      <c r="F331" s="60" t="s">
        <v>35</v>
      </c>
      <c r="G331" s="7">
        <v>5</v>
      </c>
      <c r="H331" s="61">
        <v>222.0204</v>
      </c>
      <c r="I331" s="62">
        <v>60.694399999999995</v>
      </c>
      <c r="J331" s="63">
        <f t="shared" si="15"/>
        <v>1110.1019999999999</v>
      </c>
      <c r="K331" s="64">
        <f t="shared" si="16"/>
        <v>303.47199999999998</v>
      </c>
      <c r="L331" s="65">
        <f t="shared" si="17"/>
        <v>1413.5739999999998</v>
      </c>
      <c r="M331" s="65">
        <v>0</v>
      </c>
    </row>
    <row r="332" spans="2:13" ht="71.25">
      <c r="B332" s="7" t="s">
        <v>831</v>
      </c>
      <c r="C332" s="60" t="s">
        <v>28</v>
      </c>
      <c r="D332" s="60" t="s">
        <v>832</v>
      </c>
      <c r="E332" s="8" t="s">
        <v>833</v>
      </c>
      <c r="F332" s="60" t="s">
        <v>35</v>
      </c>
      <c r="G332" s="7">
        <v>5</v>
      </c>
      <c r="H332" s="61">
        <v>1560.9570000000001</v>
      </c>
      <c r="I332" s="62">
        <v>124.65599999999999</v>
      </c>
      <c r="J332" s="63">
        <f t="shared" si="15"/>
        <v>7804.7850000000008</v>
      </c>
      <c r="K332" s="64">
        <f t="shared" si="16"/>
        <v>623.28</v>
      </c>
      <c r="L332" s="65">
        <f t="shared" si="17"/>
        <v>8428.0650000000005</v>
      </c>
      <c r="M332" s="65">
        <v>0</v>
      </c>
    </row>
    <row r="333" spans="2:13" ht="99.75">
      <c r="B333" s="7" t="s">
        <v>834</v>
      </c>
      <c r="C333" s="60" t="s">
        <v>28</v>
      </c>
      <c r="D333" s="60" t="s">
        <v>835</v>
      </c>
      <c r="E333" s="8" t="s">
        <v>836</v>
      </c>
      <c r="F333" s="60" t="s">
        <v>35</v>
      </c>
      <c r="G333" s="7">
        <v>5</v>
      </c>
      <c r="H333" s="61">
        <v>561.37120000000004</v>
      </c>
      <c r="I333" s="62">
        <v>379.44799999999998</v>
      </c>
      <c r="J333" s="63">
        <f t="shared" si="15"/>
        <v>2806.8560000000002</v>
      </c>
      <c r="K333" s="64">
        <f t="shared" si="16"/>
        <v>1897.2399999999998</v>
      </c>
      <c r="L333" s="65">
        <f t="shared" si="17"/>
        <v>4704.0959999999995</v>
      </c>
      <c r="M333" s="65">
        <v>0</v>
      </c>
    </row>
    <row r="334" spans="2:13" ht="71.25">
      <c r="B334" s="7" t="s">
        <v>837</v>
      </c>
      <c r="C334" s="60" t="s">
        <v>28</v>
      </c>
      <c r="D334" s="60" t="s">
        <v>838</v>
      </c>
      <c r="E334" s="8" t="s">
        <v>839</v>
      </c>
      <c r="F334" s="60" t="s">
        <v>35</v>
      </c>
      <c r="G334" s="7">
        <v>10</v>
      </c>
      <c r="H334" s="61">
        <v>468.25040000000001</v>
      </c>
      <c r="I334" s="62">
        <v>107.19539999999999</v>
      </c>
      <c r="J334" s="63">
        <f t="shared" si="15"/>
        <v>4682.5039999999999</v>
      </c>
      <c r="K334" s="64">
        <f t="shared" si="16"/>
        <v>1071.954</v>
      </c>
      <c r="L334" s="65">
        <f t="shared" si="17"/>
        <v>5754.4579999999996</v>
      </c>
      <c r="M334" s="65">
        <v>0</v>
      </c>
    </row>
    <row r="335" spans="2:13" ht="114">
      <c r="B335" s="7" t="s">
        <v>840</v>
      </c>
      <c r="C335" s="60" t="s">
        <v>28</v>
      </c>
      <c r="D335" s="60" t="s">
        <v>841</v>
      </c>
      <c r="E335" s="8" t="s">
        <v>842</v>
      </c>
      <c r="F335" s="60" t="s">
        <v>35</v>
      </c>
      <c r="G335" s="7">
        <v>10</v>
      </c>
      <c r="H335" s="61">
        <v>370.21776</v>
      </c>
      <c r="I335" s="62">
        <v>81.984960000000001</v>
      </c>
      <c r="J335" s="63">
        <f t="shared" si="15"/>
        <v>3702.1776</v>
      </c>
      <c r="K335" s="64">
        <f t="shared" si="16"/>
        <v>819.84960000000001</v>
      </c>
      <c r="L335" s="65">
        <f t="shared" si="17"/>
        <v>4522.0272000000004</v>
      </c>
      <c r="M335" s="65">
        <v>0</v>
      </c>
    </row>
    <row r="336" spans="2:13" ht="71.25">
      <c r="B336" s="7" t="s">
        <v>843</v>
      </c>
      <c r="C336" s="60" t="s">
        <v>28</v>
      </c>
      <c r="D336" s="60" t="s">
        <v>844</v>
      </c>
      <c r="E336" s="8" t="s">
        <v>845</v>
      </c>
      <c r="F336" s="60" t="s">
        <v>35</v>
      </c>
      <c r="G336" s="7">
        <v>10</v>
      </c>
      <c r="H336" s="61">
        <v>80.752454999999998</v>
      </c>
      <c r="I336" s="62">
        <v>9.9085460000000012</v>
      </c>
      <c r="J336" s="63">
        <f t="shared" si="15"/>
        <v>807.52454999999998</v>
      </c>
      <c r="K336" s="64">
        <f t="shared" si="16"/>
        <v>99.085460000000012</v>
      </c>
      <c r="L336" s="65">
        <f t="shared" si="17"/>
        <v>906.61000999999999</v>
      </c>
      <c r="M336" s="65">
        <v>0</v>
      </c>
    </row>
    <row r="337" spans="2:13" ht="142.5">
      <c r="B337" s="7" t="s">
        <v>846</v>
      </c>
      <c r="C337" s="60" t="s">
        <v>28</v>
      </c>
      <c r="D337" s="60" t="s">
        <v>847</v>
      </c>
      <c r="E337" s="8" t="s">
        <v>848</v>
      </c>
      <c r="F337" s="60" t="s">
        <v>35</v>
      </c>
      <c r="G337" s="7">
        <v>10</v>
      </c>
      <c r="H337" s="61">
        <v>584.77494999999999</v>
      </c>
      <c r="I337" s="62">
        <v>162.79079999999999</v>
      </c>
      <c r="J337" s="63">
        <f t="shared" ref="J337:J400" si="18">G337*H337</f>
        <v>5847.7494999999999</v>
      </c>
      <c r="K337" s="64">
        <f t="shared" ref="K337:K400" si="19">G337*I337</f>
        <v>1627.9079999999999</v>
      </c>
      <c r="L337" s="65">
        <f t="shared" ref="L337:L400" si="20">J337+K337</f>
        <v>7475.6574999999993</v>
      </c>
      <c r="M337" s="65">
        <v>0</v>
      </c>
    </row>
    <row r="338" spans="2:13" ht="114">
      <c r="B338" s="7" t="s">
        <v>849</v>
      </c>
      <c r="C338" s="60" t="s">
        <v>850</v>
      </c>
      <c r="D338" s="60" t="s">
        <v>851</v>
      </c>
      <c r="E338" s="8" t="s">
        <v>852</v>
      </c>
      <c r="F338" s="60" t="s">
        <v>35</v>
      </c>
      <c r="G338" s="7">
        <v>15</v>
      </c>
      <c r="H338" s="61">
        <v>75.126400000000004</v>
      </c>
      <c r="I338" s="62">
        <v>20.447999999999997</v>
      </c>
      <c r="J338" s="63">
        <f t="shared" si="18"/>
        <v>1126.896</v>
      </c>
      <c r="K338" s="64">
        <f t="shared" si="19"/>
        <v>306.71999999999997</v>
      </c>
      <c r="L338" s="65">
        <f t="shared" si="20"/>
        <v>1433.616</v>
      </c>
      <c r="M338" s="65">
        <v>0</v>
      </c>
    </row>
    <row r="339" spans="2:13" ht="42.75">
      <c r="B339" s="7" t="s">
        <v>853</v>
      </c>
      <c r="C339" s="60" t="s">
        <v>28</v>
      </c>
      <c r="D339" s="60" t="s">
        <v>854</v>
      </c>
      <c r="E339" s="8" t="s">
        <v>855</v>
      </c>
      <c r="F339" s="60" t="s">
        <v>35</v>
      </c>
      <c r="G339" s="7">
        <v>10</v>
      </c>
      <c r="H339" s="61">
        <v>64.39</v>
      </c>
      <c r="I339" s="62">
        <v>0</v>
      </c>
      <c r="J339" s="63">
        <f t="shared" si="18"/>
        <v>643.9</v>
      </c>
      <c r="K339" s="64">
        <f t="shared" si="19"/>
        <v>0</v>
      </c>
      <c r="L339" s="65">
        <f t="shared" si="20"/>
        <v>643.9</v>
      </c>
      <c r="M339" s="65">
        <v>0</v>
      </c>
    </row>
    <row r="340" spans="2:13" ht="71.25">
      <c r="B340" s="7" t="s">
        <v>856</v>
      </c>
      <c r="C340" s="60" t="s">
        <v>28</v>
      </c>
      <c r="D340" s="60" t="s">
        <v>857</v>
      </c>
      <c r="E340" s="8" t="s">
        <v>858</v>
      </c>
      <c r="F340" s="60" t="s">
        <v>35</v>
      </c>
      <c r="G340" s="7">
        <v>15</v>
      </c>
      <c r="H340" s="61">
        <v>245.03799999999998</v>
      </c>
      <c r="I340" s="62">
        <v>121.224</v>
      </c>
      <c r="J340" s="63">
        <f t="shared" si="18"/>
        <v>3675.5699999999997</v>
      </c>
      <c r="K340" s="64">
        <f t="shared" si="19"/>
        <v>1818.3600000000001</v>
      </c>
      <c r="L340" s="65">
        <f t="shared" si="20"/>
        <v>5493.93</v>
      </c>
      <c r="M340" s="65">
        <v>0</v>
      </c>
    </row>
    <row r="341" spans="2:13" ht="57">
      <c r="B341" s="7" t="s">
        <v>859</v>
      </c>
      <c r="C341" s="60" t="s">
        <v>28</v>
      </c>
      <c r="D341" s="60" t="s">
        <v>860</v>
      </c>
      <c r="E341" s="8" t="s">
        <v>861</v>
      </c>
      <c r="F341" s="60" t="s">
        <v>35</v>
      </c>
      <c r="G341" s="7">
        <v>18</v>
      </c>
      <c r="H341" s="61">
        <v>66.102000000000004</v>
      </c>
      <c r="I341" s="62">
        <v>2.9920000000000004</v>
      </c>
      <c r="J341" s="63">
        <f t="shared" si="18"/>
        <v>1189.836</v>
      </c>
      <c r="K341" s="64">
        <f t="shared" si="19"/>
        <v>53.856000000000009</v>
      </c>
      <c r="L341" s="65">
        <f t="shared" si="20"/>
        <v>1243.692</v>
      </c>
      <c r="M341" s="65">
        <v>0</v>
      </c>
    </row>
    <row r="342" spans="2:13" ht="71.25">
      <c r="B342" s="7" t="s">
        <v>862</v>
      </c>
      <c r="C342" s="60" t="s">
        <v>28</v>
      </c>
      <c r="D342" s="60" t="s">
        <v>863</v>
      </c>
      <c r="E342" s="8" t="s">
        <v>864</v>
      </c>
      <c r="F342" s="60" t="s">
        <v>35</v>
      </c>
      <c r="G342" s="7">
        <v>12</v>
      </c>
      <c r="H342" s="61">
        <v>66.102000000000004</v>
      </c>
      <c r="I342" s="62">
        <v>2.9920000000000004</v>
      </c>
      <c r="J342" s="63">
        <f t="shared" si="18"/>
        <v>793.22400000000005</v>
      </c>
      <c r="K342" s="64">
        <f t="shared" si="19"/>
        <v>35.904000000000003</v>
      </c>
      <c r="L342" s="65">
        <f t="shared" si="20"/>
        <v>829.12800000000004</v>
      </c>
      <c r="M342" s="65">
        <v>0</v>
      </c>
    </row>
    <row r="343" spans="2:13" ht="57">
      <c r="B343" s="7" t="s">
        <v>865</v>
      </c>
      <c r="C343" s="60" t="s">
        <v>28</v>
      </c>
      <c r="D343" s="60" t="s">
        <v>866</v>
      </c>
      <c r="E343" s="8" t="s">
        <v>867</v>
      </c>
      <c r="F343" s="60" t="s">
        <v>35</v>
      </c>
      <c r="G343" s="7">
        <v>5</v>
      </c>
      <c r="H343" s="61">
        <v>317.23879999999997</v>
      </c>
      <c r="I343" s="62">
        <v>2.9920000000000004</v>
      </c>
      <c r="J343" s="63">
        <f t="shared" si="18"/>
        <v>1586.194</v>
      </c>
      <c r="K343" s="64">
        <f t="shared" si="19"/>
        <v>14.960000000000003</v>
      </c>
      <c r="L343" s="65">
        <f t="shared" si="20"/>
        <v>1601.154</v>
      </c>
      <c r="M343" s="65">
        <v>0</v>
      </c>
    </row>
    <row r="344" spans="2:13" ht="71.25">
      <c r="B344" s="7" t="s">
        <v>868</v>
      </c>
      <c r="C344" s="60" t="s">
        <v>28</v>
      </c>
      <c r="D344" s="60" t="s">
        <v>869</v>
      </c>
      <c r="E344" s="8" t="s">
        <v>870</v>
      </c>
      <c r="F344" s="60" t="s">
        <v>35</v>
      </c>
      <c r="G344" s="7">
        <v>75</v>
      </c>
      <c r="H344" s="61">
        <v>20.272399999999998</v>
      </c>
      <c r="I344" s="62">
        <v>2.9920000000000004</v>
      </c>
      <c r="J344" s="63">
        <f t="shared" si="18"/>
        <v>1520.4299999999998</v>
      </c>
      <c r="K344" s="64">
        <f t="shared" si="19"/>
        <v>224.40000000000003</v>
      </c>
      <c r="L344" s="65">
        <f t="shared" si="20"/>
        <v>1744.83</v>
      </c>
      <c r="M344" s="65">
        <v>0</v>
      </c>
    </row>
    <row r="345" spans="2:13" ht="28.5">
      <c r="B345" s="7" t="s">
        <v>871</v>
      </c>
      <c r="C345" s="60" t="s">
        <v>28</v>
      </c>
      <c r="D345" s="60" t="s">
        <v>872</v>
      </c>
      <c r="E345" s="8" t="s">
        <v>873</v>
      </c>
      <c r="F345" s="60" t="s">
        <v>71</v>
      </c>
      <c r="G345" s="7">
        <v>20</v>
      </c>
      <c r="H345" s="61">
        <v>173.36</v>
      </c>
      <c r="I345" s="62">
        <v>14.96</v>
      </c>
      <c r="J345" s="63">
        <f t="shared" si="18"/>
        <v>3467.2000000000003</v>
      </c>
      <c r="K345" s="64">
        <f t="shared" si="19"/>
        <v>299.20000000000005</v>
      </c>
      <c r="L345" s="65">
        <f t="shared" si="20"/>
        <v>3766.4000000000005</v>
      </c>
      <c r="M345" s="65">
        <v>0</v>
      </c>
    </row>
    <row r="346" spans="2:13" ht="42.75">
      <c r="B346" s="7" t="s">
        <v>874</v>
      </c>
      <c r="C346" s="60" t="s">
        <v>28</v>
      </c>
      <c r="D346" s="60" t="s">
        <v>875</v>
      </c>
      <c r="E346" s="8" t="s">
        <v>876</v>
      </c>
      <c r="F346" s="60" t="s">
        <v>35</v>
      </c>
      <c r="G346" s="7">
        <v>1</v>
      </c>
      <c r="H346" s="61">
        <v>363.65999999999997</v>
      </c>
      <c r="I346" s="62">
        <v>0</v>
      </c>
      <c r="J346" s="63">
        <f t="shared" si="18"/>
        <v>363.65999999999997</v>
      </c>
      <c r="K346" s="64">
        <f t="shared" si="19"/>
        <v>0</v>
      </c>
      <c r="L346" s="65">
        <f t="shared" si="20"/>
        <v>363.65999999999997</v>
      </c>
      <c r="M346" s="65">
        <v>0</v>
      </c>
    </row>
    <row r="347" spans="2:13" ht="42.75">
      <c r="B347" s="7" t="s">
        <v>877</v>
      </c>
      <c r="C347" s="60" t="s">
        <v>28</v>
      </c>
      <c r="D347" s="60" t="s">
        <v>878</v>
      </c>
      <c r="E347" s="8" t="s">
        <v>879</v>
      </c>
      <c r="F347" s="60" t="s">
        <v>35</v>
      </c>
      <c r="G347" s="7">
        <v>5</v>
      </c>
      <c r="H347" s="61">
        <v>15.331999999999999</v>
      </c>
      <c r="I347" s="62">
        <v>2.9920000000000004</v>
      </c>
      <c r="J347" s="63">
        <f t="shared" si="18"/>
        <v>76.66</v>
      </c>
      <c r="K347" s="64">
        <f t="shared" si="19"/>
        <v>14.960000000000003</v>
      </c>
      <c r="L347" s="65">
        <f t="shared" si="20"/>
        <v>91.62</v>
      </c>
      <c r="M347" s="65">
        <v>0</v>
      </c>
    </row>
    <row r="348" spans="2:13" ht="42.75">
      <c r="B348" s="7" t="s">
        <v>880</v>
      </c>
      <c r="C348" s="60" t="s">
        <v>28</v>
      </c>
      <c r="D348" s="60" t="s">
        <v>881</v>
      </c>
      <c r="E348" s="8" t="s">
        <v>882</v>
      </c>
      <c r="F348" s="60" t="s">
        <v>108</v>
      </c>
      <c r="G348" s="7">
        <v>250</v>
      </c>
      <c r="H348" s="61">
        <v>3.3786666666666667</v>
      </c>
      <c r="I348" s="62">
        <v>2.9920000000000004</v>
      </c>
      <c r="J348" s="63">
        <f t="shared" si="18"/>
        <v>844.66666666666663</v>
      </c>
      <c r="K348" s="64">
        <f t="shared" si="19"/>
        <v>748.00000000000011</v>
      </c>
      <c r="L348" s="65">
        <f t="shared" si="20"/>
        <v>1592.6666666666667</v>
      </c>
      <c r="M348" s="65">
        <v>0</v>
      </c>
    </row>
    <row r="349" spans="2:13" ht="57">
      <c r="B349" s="7" t="s">
        <v>883</v>
      </c>
      <c r="C349" s="60" t="s">
        <v>28</v>
      </c>
      <c r="D349" s="60" t="s">
        <v>884</v>
      </c>
      <c r="E349" s="8" t="s">
        <v>885</v>
      </c>
      <c r="F349" s="60" t="s">
        <v>108</v>
      </c>
      <c r="G349" s="7">
        <v>100</v>
      </c>
      <c r="H349" s="61">
        <v>9.9</v>
      </c>
      <c r="I349" s="62">
        <v>0</v>
      </c>
      <c r="J349" s="63">
        <f t="shared" si="18"/>
        <v>990</v>
      </c>
      <c r="K349" s="64">
        <f t="shared" si="19"/>
        <v>0</v>
      </c>
      <c r="L349" s="65">
        <f t="shared" si="20"/>
        <v>990</v>
      </c>
      <c r="M349" s="65">
        <v>0</v>
      </c>
    </row>
    <row r="350" spans="2:13" ht="57">
      <c r="B350" s="7" t="s">
        <v>886</v>
      </c>
      <c r="C350" s="60" t="s">
        <v>28</v>
      </c>
      <c r="D350" s="60" t="s">
        <v>887</v>
      </c>
      <c r="E350" s="8" t="s">
        <v>888</v>
      </c>
      <c r="F350" s="60" t="s">
        <v>35</v>
      </c>
      <c r="G350" s="7">
        <v>10</v>
      </c>
      <c r="H350" s="61">
        <v>66.102000000000004</v>
      </c>
      <c r="I350" s="62">
        <v>2.9920000000000004</v>
      </c>
      <c r="J350" s="63">
        <f t="shared" si="18"/>
        <v>661.02</v>
      </c>
      <c r="K350" s="64">
        <f t="shared" si="19"/>
        <v>29.920000000000005</v>
      </c>
      <c r="L350" s="65">
        <f t="shared" si="20"/>
        <v>690.93999999999994</v>
      </c>
      <c r="M350" s="65">
        <v>0</v>
      </c>
    </row>
    <row r="351" spans="2:13" ht="42.75">
      <c r="B351" s="7" t="s">
        <v>889</v>
      </c>
      <c r="C351" s="60" t="s">
        <v>28</v>
      </c>
      <c r="D351" s="60" t="s">
        <v>890</v>
      </c>
      <c r="E351" s="8" t="s">
        <v>891</v>
      </c>
      <c r="F351" s="60" t="s">
        <v>35</v>
      </c>
      <c r="G351" s="7">
        <v>10</v>
      </c>
      <c r="H351" s="61">
        <v>24.912499999999998</v>
      </c>
      <c r="I351" s="62">
        <v>2.9920000000000004</v>
      </c>
      <c r="J351" s="63">
        <f t="shared" si="18"/>
        <v>249.12499999999997</v>
      </c>
      <c r="K351" s="64">
        <f t="shared" si="19"/>
        <v>29.920000000000005</v>
      </c>
      <c r="L351" s="65">
        <f t="shared" si="20"/>
        <v>279.04499999999996</v>
      </c>
      <c r="M351" s="65">
        <v>0</v>
      </c>
    </row>
    <row r="352" spans="2:13" ht="57">
      <c r="B352" s="7" t="s">
        <v>892</v>
      </c>
      <c r="C352" s="60" t="s">
        <v>28</v>
      </c>
      <c r="D352" s="60" t="s">
        <v>893</v>
      </c>
      <c r="E352" s="8" t="s">
        <v>894</v>
      </c>
      <c r="F352" s="60" t="s">
        <v>35</v>
      </c>
      <c r="G352" s="7">
        <v>10</v>
      </c>
      <c r="H352" s="61">
        <v>66.102000000000004</v>
      </c>
      <c r="I352" s="62">
        <v>2.9920000000000004</v>
      </c>
      <c r="J352" s="63">
        <f t="shared" si="18"/>
        <v>661.02</v>
      </c>
      <c r="K352" s="64">
        <f t="shared" si="19"/>
        <v>29.920000000000005</v>
      </c>
      <c r="L352" s="65">
        <f t="shared" si="20"/>
        <v>690.93999999999994</v>
      </c>
      <c r="M352" s="65">
        <v>0</v>
      </c>
    </row>
    <row r="353" spans="2:13" ht="57">
      <c r="B353" s="7" t="s">
        <v>895</v>
      </c>
      <c r="C353" s="60" t="s">
        <v>28</v>
      </c>
      <c r="D353" s="60" t="s">
        <v>896</v>
      </c>
      <c r="E353" s="8" t="s">
        <v>897</v>
      </c>
      <c r="F353" s="60" t="s">
        <v>35</v>
      </c>
      <c r="G353" s="7">
        <v>10</v>
      </c>
      <c r="H353" s="61">
        <v>66.102000000000004</v>
      </c>
      <c r="I353" s="62">
        <v>2.9920000000000004</v>
      </c>
      <c r="J353" s="63">
        <f t="shared" si="18"/>
        <v>661.02</v>
      </c>
      <c r="K353" s="64">
        <f t="shared" si="19"/>
        <v>29.920000000000005</v>
      </c>
      <c r="L353" s="65">
        <f t="shared" si="20"/>
        <v>690.93999999999994</v>
      </c>
      <c r="M353" s="65">
        <v>0</v>
      </c>
    </row>
    <row r="354" spans="2:13" ht="57">
      <c r="B354" s="7" t="s">
        <v>898</v>
      </c>
      <c r="C354" s="60" t="s">
        <v>28</v>
      </c>
      <c r="D354" s="60" t="s">
        <v>899</v>
      </c>
      <c r="E354" s="8" t="s">
        <v>900</v>
      </c>
      <c r="F354" s="60" t="s">
        <v>35</v>
      </c>
      <c r="G354" s="7">
        <v>10</v>
      </c>
      <c r="H354" s="61">
        <v>15.331999999999999</v>
      </c>
      <c r="I354" s="62">
        <v>2.9920000000000004</v>
      </c>
      <c r="J354" s="63">
        <f t="shared" si="18"/>
        <v>153.32</v>
      </c>
      <c r="K354" s="64">
        <f t="shared" si="19"/>
        <v>29.920000000000005</v>
      </c>
      <c r="L354" s="65">
        <f t="shared" si="20"/>
        <v>183.24</v>
      </c>
      <c r="M354" s="65">
        <v>0</v>
      </c>
    </row>
    <row r="355" spans="2:13" ht="85.5">
      <c r="B355" s="7" t="s">
        <v>901</v>
      </c>
      <c r="C355" s="60" t="s">
        <v>28</v>
      </c>
      <c r="D355" s="60" t="s">
        <v>902</v>
      </c>
      <c r="E355" s="8" t="s">
        <v>903</v>
      </c>
      <c r="F355" s="60" t="s">
        <v>35</v>
      </c>
      <c r="G355" s="7">
        <v>5</v>
      </c>
      <c r="H355" s="61">
        <v>617.24352999999996</v>
      </c>
      <c r="I355" s="62">
        <v>13.658670000000003</v>
      </c>
      <c r="J355" s="63">
        <f t="shared" si="18"/>
        <v>3086.2176499999996</v>
      </c>
      <c r="K355" s="64">
        <f t="shared" si="19"/>
        <v>68.293350000000018</v>
      </c>
      <c r="L355" s="65">
        <f t="shared" si="20"/>
        <v>3154.5109999999995</v>
      </c>
      <c r="M355" s="65">
        <v>0</v>
      </c>
    </row>
    <row r="356" spans="2:13" ht="28.5">
      <c r="B356" s="7" t="s">
        <v>904</v>
      </c>
      <c r="C356" s="60" t="s">
        <v>28</v>
      </c>
      <c r="D356" s="60" t="s">
        <v>905</v>
      </c>
      <c r="E356" s="8" t="s">
        <v>906</v>
      </c>
      <c r="F356" s="60" t="s">
        <v>35</v>
      </c>
      <c r="G356" s="7">
        <v>6</v>
      </c>
      <c r="H356" s="61">
        <v>175.32230000000001</v>
      </c>
      <c r="I356" s="62">
        <v>133.10740000000001</v>
      </c>
      <c r="J356" s="63">
        <f t="shared" si="18"/>
        <v>1051.9338</v>
      </c>
      <c r="K356" s="64">
        <f t="shared" si="19"/>
        <v>798.64440000000013</v>
      </c>
      <c r="L356" s="65">
        <f t="shared" si="20"/>
        <v>1850.5782000000002</v>
      </c>
      <c r="M356" s="65">
        <v>0</v>
      </c>
    </row>
    <row r="357" spans="2:13" ht="15">
      <c r="B357" s="7" t="s">
        <v>907</v>
      </c>
      <c r="C357" s="60" t="s">
        <v>23</v>
      </c>
      <c r="D357" s="60" t="s">
        <v>23</v>
      </c>
      <c r="E357" s="8" t="s">
        <v>908</v>
      </c>
      <c r="F357" s="60" t="s">
        <v>25</v>
      </c>
      <c r="G357" s="7"/>
      <c r="H357" s="61" t="s">
        <v>26</v>
      </c>
      <c r="I357" s="62" t="s">
        <v>26</v>
      </c>
      <c r="J357" s="63"/>
      <c r="K357" s="64"/>
      <c r="L357" s="65"/>
      <c r="M357" s="65">
        <f>SUM(L358:L381)</f>
        <v>124460.83916</v>
      </c>
    </row>
    <row r="358" spans="2:13" ht="28.5">
      <c r="B358" s="7" t="s">
        <v>909</v>
      </c>
      <c r="C358" s="60" t="s">
        <v>28</v>
      </c>
      <c r="D358" s="60" t="s">
        <v>217</v>
      </c>
      <c r="E358" s="8" t="s">
        <v>218</v>
      </c>
      <c r="F358" s="60" t="s">
        <v>35</v>
      </c>
      <c r="G358" s="7">
        <v>10</v>
      </c>
      <c r="H358" s="61">
        <v>1.7119999999999997</v>
      </c>
      <c r="I358" s="62">
        <v>2.9920000000000004</v>
      </c>
      <c r="J358" s="63">
        <f t="shared" si="18"/>
        <v>17.119999999999997</v>
      </c>
      <c r="K358" s="64">
        <f t="shared" si="19"/>
        <v>29.920000000000005</v>
      </c>
      <c r="L358" s="65">
        <f t="shared" si="20"/>
        <v>47.040000000000006</v>
      </c>
      <c r="M358" s="65">
        <v>0</v>
      </c>
    </row>
    <row r="359" spans="2:13" ht="42.75">
      <c r="B359" s="7" t="s">
        <v>910</v>
      </c>
      <c r="C359" s="60" t="s">
        <v>50</v>
      </c>
      <c r="D359" s="60">
        <v>101094</v>
      </c>
      <c r="E359" s="8" t="s">
        <v>911</v>
      </c>
      <c r="F359" s="60" t="s">
        <v>108</v>
      </c>
      <c r="G359" s="7">
        <v>100</v>
      </c>
      <c r="H359" s="61">
        <v>174.22</v>
      </c>
      <c r="I359" s="62" t="s">
        <v>1958</v>
      </c>
      <c r="J359" s="63">
        <f t="shared" si="18"/>
        <v>17422</v>
      </c>
      <c r="K359" s="64">
        <f t="shared" si="19"/>
        <v>1220</v>
      </c>
      <c r="L359" s="65">
        <f t="shared" si="20"/>
        <v>18642</v>
      </c>
      <c r="M359" s="65">
        <v>0</v>
      </c>
    </row>
    <row r="360" spans="2:13" ht="42.75">
      <c r="B360" s="7" t="s">
        <v>913</v>
      </c>
      <c r="C360" s="60" t="s">
        <v>50</v>
      </c>
      <c r="D360" s="60">
        <v>104658</v>
      </c>
      <c r="E360" s="8" t="s">
        <v>914</v>
      </c>
      <c r="F360" s="60" t="s">
        <v>71</v>
      </c>
      <c r="G360" s="7">
        <v>100</v>
      </c>
      <c r="H360" s="61">
        <v>126.33000000000001</v>
      </c>
      <c r="I360" s="62" t="s">
        <v>1959</v>
      </c>
      <c r="J360" s="63">
        <f t="shared" si="18"/>
        <v>12633.000000000002</v>
      </c>
      <c r="K360" s="64">
        <f t="shared" si="19"/>
        <v>3222</v>
      </c>
      <c r="L360" s="65">
        <f t="shared" si="20"/>
        <v>15855.000000000002</v>
      </c>
      <c r="M360" s="65">
        <v>0</v>
      </c>
    </row>
    <row r="361" spans="2:13" ht="42.75">
      <c r="B361" s="7" t="s">
        <v>915</v>
      </c>
      <c r="C361" s="60" t="s">
        <v>100</v>
      </c>
      <c r="D361" s="60" t="s">
        <v>916</v>
      </c>
      <c r="E361" s="8" t="s">
        <v>917</v>
      </c>
      <c r="F361" s="60" t="s">
        <v>114</v>
      </c>
      <c r="G361" s="7">
        <v>100</v>
      </c>
      <c r="H361" s="61">
        <v>127.07</v>
      </c>
      <c r="I361" s="62">
        <v>20.92</v>
      </c>
      <c r="J361" s="63">
        <f t="shared" si="18"/>
        <v>12707</v>
      </c>
      <c r="K361" s="64">
        <f t="shared" si="19"/>
        <v>2092</v>
      </c>
      <c r="L361" s="65">
        <f t="shared" si="20"/>
        <v>14799</v>
      </c>
      <c r="M361" s="65">
        <v>0</v>
      </c>
    </row>
    <row r="362" spans="2:13" ht="85.5">
      <c r="B362" s="7" t="s">
        <v>918</v>
      </c>
      <c r="C362" s="60" t="s">
        <v>28</v>
      </c>
      <c r="D362" s="60" t="s">
        <v>919</v>
      </c>
      <c r="E362" s="8" t="s">
        <v>920</v>
      </c>
      <c r="F362" s="60" t="s">
        <v>35</v>
      </c>
      <c r="G362" s="7">
        <v>6</v>
      </c>
      <c r="H362" s="61">
        <v>202.91199999999998</v>
      </c>
      <c r="I362" s="62">
        <v>2.9920000000000004</v>
      </c>
      <c r="J362" s="63">
        <f t="shared" si="18"/>
        <v>1217.4719999999998</v>
      </c>
      <c r="K362" s="64">
        <f t="shared" si="19"/>
        <v>17.952000000000002</v>
      </c>
      <c r="L362" s="65">
        <f t="shared" si="20"/>
        <v>1235.4239999999998</v>
      </c>
      <c r="M362" s="65">
        <v>0</v>
      </c>
    </row>
    <row r="363" spans="2:13" ht="57">
      <c r="B363" s="7" t="s">
        <v>921</v>
      </c>
      <c r="C363" s="60" t="s">
        <v>28</v>
      </c>
      <c r="D363" s="60" t="s">
        <v>922</v>
      </c>
      <c r="E363" s="8" t="s">
        <v>923</v>
      </c>
      <c r="F363" s="60" t="s">
        <v>35</v>
      </c>
      <c r="G363" s="7">
        <v>30</v>
      </c>
      <c r="H363" s="61">
        <v>14.348299999999998</v>
      </c>
      <c r="I363" s="62">
        <v>0.74800000000000011</v>
      </c>
      <c r="J363" s="63">
        <f t="shared" si="18"/>
        <v>430.44899999999996</v>
      </c>
      <c r="K363" s="64">
        <f t="shared" si="19"/>
        <v>22.440000000000005</v>
      </c>
      <c r="L363" s="65">
        <f t="shared" si="20"/>
        <v>452.88899999999995</v>
      </c>
      <c r="M363" s="65">
        <v>0</v>
      </c>
    </row>
    <row r="364" spans="2:13" ht="71.25">
      <c r="B364" s="7" t="s">
        <v>924</v>
      </c>
      <c r="C364" s="60" t="s">
        <v>28</v>
      </c>
      <c r="D364" s="60" t="s">
        <v>925</v>
      </c>
      <c r="E364" s="8" t="s">
        <v>926</v>
      </c>
      <c r="F364" s="60" t="s">
        <v>35</v>
      </c>
      <c r="G364" s="7">
        <v>12</v>
      </c>
      <c r="H364" s="61">
        <v>225.71199999999999</v>
      </c>
      <c r="I364" s="62">
        <v>2.9920000000000004</v>
      </c>
      <c r="J364" s="63">
        <f t="shared" si="18"/>
        <v>2708.5439999999999</v>
      </c>
      <c r="K364" s="64">
        <f t="shared" si="19"/>
        <v>35.904000000000003</v>
      </c>
      <c r="L364" s="65">
        <f t="shared" si="20"/>
        <v>2744.4479999999999</v>
      </c>
      <c r="M364" s="65">
        <v>0</v>
      </c>
    </row>
    <row r="365" spans="2:13" ht="57">
      <c r="B365" s="7" t="s">
        <v>927</v>
      </c>
      <c r="C365" s="60" t="s">
        <v>28</v>
      </c>
      <c r="D365" s="60" t="s">
        <v>928</v>
      </c>
      <c r="E365" s="8" t="s">
        <v>929</v>
      </c>
      <c r="F365" s="60" t="s">
        <v>35</v>
      </c>
      <c r="G365" s="7">
        <v>12</v>
      </c>
      <c r="H365" s="61">
        <v>29.6</v>
      </c>
      <c r="I365" s="62">
        <v>0</v>
      </c>
      <c r="J365" s="63">
        <f t="shared" si="18"/>
        <v>355.20000000000005</v>
      </c>
      <c r="K365" s="64">
        <f t="shared" si="19"/>
        <v>0</v>
      </c>
      <c r="L365" s="65">
        <f t="shared" si="20"/>
        <v>355.20000000000005</v>
      </c>
      <c r="M365" s="65">
        <v>0</v>
      </c>
    </row>
    <row r="366" spans="2:13" ht="42.75">
      <c r="B366" s="7" t="s">
        <v>930</v>
      </c>
      <c r="C366" s="60" t="s">
        <v>28</v>
      </c>
      <c r="D366" s="60" t="s">
        <v>931</v>
      </c>
      <c r="E366" s="8" t="s">
        <v>932</v>
      </c>
      <c r="F366" s="60" t="s">
        <v>35</v>
      </c>
      <c r="G366" s="7">
        <v>10</v>
      </c>
      <c r="H366" s="61">
        <v>47.875999999999998</v>
      </c>
      <c r="I366" s="62">
        <v>4.1020000000000003</v>
      </c>
      <c r="J366" s="63">
        <f t="shared" si="18"/>
        <v>478.76</v>
      </c>
      <c r="K366" s="64">
        <f t="shared" si="19"/>
        <v>41.02</v>
      </c>
      <c r="L366" s="65">
        <f t="shared" si="20"/>
        <v>519.78</v>
      </c>
      <c r="M366" s="65">
        <v>0</v>
      </c>
    </row>
    <row r="367" spans="2:13" ht="57">
      <c r="B367" s="7" t="s">
        <v>933</v>
      </c>
      <c r="C367" s="60" t="s">
        <v>50</v>
      </c>
      <c r="D367" s="60">
        <v>100868</v>
      </c>
      <c r="E367" s="8" t="s">
        <v>934</v>
      </c>
      <c r="F367" s="60" t="s">
        <v>172</v>
      </c>
      <c r="G367" s="7">
        <v>10</v>
      </c>
      <c r="H367" s="61">
        <v>352.90000000000003</v>
      </c>
      <c r="I367" s="62" t="s">
        <v>1960</v>
      </c>
      <c r="J367" s="63">
        <f t="shared" si="18"/>
        <v>3529.0000000000005</v>
      </c>
      <c r="K367" s="64">
        <f t="shared" si="19"/>
        <v>238.29999999999998</v>
      </c>
      <c r="L367" s="65">
        <f t="shared" si="20"/>
        <v>3767.3000000000006</v>
      </c>
      <c r="M367" s="65">
        <v>0</v>
      </c>
    </row>
    <row r="368" spans="2:13" ht="57">
      <c r="B368" s="7" t="s">
        <v>935</v>
      </c>
      <c r="C368" s="60" t="s">
        <v>50</v>
      </c>
      <c r="D368" s="60">
        <v>100866</v>
      </c>
      <c r="E368" s="8" t="s">
        <v>936</v>
      </c>
      <c r="F368" s="60" t="s">
        <v>172</v>
      </c>
      <c r="G368" s="7">
        <v>10</v>
      </c>
      <c r="H368" s="61">
        <v>316.48</v>
      </c>
      <c r="I368" s="62" t="s">
        <v>1960</v>
      </c>
      <c r="J368" s="63">
        <f t="shared" si="18"/>
        <v>3164.8</v>
      </c>
      <c r="K368" s="64">
        <f t="shared" si="19"/>
        <v>238.29999999999998</v>
      </c>
      <c r="L368" s="65">
        <f t="shared" si="20"/>
        <v>3403.1000000000004</v>
      </c>
      <c r="M368" s="65">
        <v>0</v>
      </c>
    </row>
    <row r="369" spans="2:13" ht="114">
      <c r="B369" s="7" t="s">
        <v>937</v>
      </c>
      <c r="C369" s="60" t="s">
        <v>28</v>
      </c>
      <c r="D369" s="60" t="s">
        <v>938</v>
      </c>
      <c r="E369" s="8" t="s">
        <v>939</v>
      </c>
      <c r="F369" s="60" t="s">
        <v>35</v>
      </c>
      <c r="G369" s="7">
        <v>5</v>
      </c>
      <c r="H369" s="61">
        <v>553.44779999999992</v>
      </c>
      <c r="I369" s="62">
        <v>6.2832000000000008</v>
      </c>
      <c r="J369" s="63">
        <f t="shared" si="18"/>
        <v>2767.2389999999996</v>
      </c>
      <c r="K369" s="64">
        <f t="shared" si="19"/>
        <v>31.416000000000004</v>
      </c>
      <c r="L369" s="65">
        <f t="shared" si="20"/>
        <v>2798.6549999999997</v>
      </c>
      <c r="M369" s="65">
        <v>0</v>
      </c>
    </row>
    <row r="370" spans="2:13" ht="42.75">
      <c r="B370" s="7" t="s">
        <v>940</v>
      </c>
      <c r="C370" s="60" t="s">
        <v>28</v>
      </c>
      <c r="D370" s="60" t="s">
        <v>941</v>
      </c>
      <c r="E370" s="8" t="s">
        <v>942</v>
      </c>
      <c r="F370" s="60" t="s">
        <v>35</v>
      </c>
      <c r="G370" s="7">
        <v>5</v>
      </c>
      <c r="H370" s="61">
        <v>790</v>
      </c>
      <c r="I370" s="62">
        <v>0</v>
      </c>
      <c r="J370" s="63">
        <f t="shared" si="18"/>
        <v>3950</v>
      </c>
      <c r="K370" s="64">
        <f t="shared" si="19"/>
        <v>0</v>
      </c>
      <c r="L370" s="65">
        <f t="shared" si="20"/>
        <v>3950</v>
      </c>
      <c r="M370" s="65">
        <v>0</v>
      </c>
    </row>
    <row r="371" spans="2:13" ht="71.25">
      <c r="B371" s="7" t="s">
        <v>943</v>
      </c>
      <c r="C371" s="60" t="s">
        <v>28</v>
      </c>
      <c r="D371" s="60" t="s">
        <v>944</v>
      </c>
      <c r="E371" s="8" t="s">
        <v>945</v>
      </c>
      <c r="F371" s="60" t="s">
        <v>35</v>
      </c>
      <c r="G371" s="7">
        <v>5</v>
      </c>
      <c r="H371" s="61">
        <v>125.8732</v>
      </c>
      <c r="I371" s="62">
        <v>10.518000000000001</v>
      </c>
      <c r="J371" s="63">
        <f t="shared" si="18"/>
        <v>629.36599999999999</v>
      </c>
      <c r="K371" s="64">
        <f t="shared" si="19"/>
        <v>52.59</v>
      </c>
      <c r="L371" s="65">
        <f t="shared" si="20"/>
        <v>681.95600000000002</v>
      </c>
      <c r="M371" s="65">
        <v>0</v>
      </c>
    </row>
    <row r="372" spans="2:13" ht="42.75">
      <c r="B372" s="7" t="s">
        <v>946</v>
      </c>
      <c r="C372" s="60" t="s">
        <v>28</v>
      </c>
      <c r="D372" s="60" t="s">
        <v>947</v>
      </c>
      <c r="E372" s="8" t="s">
        <v>948</v>
      </c>
      <c r="F372" s="60" t="s">
        <v>35</v>
      </c>
      <c r="G372" s="7">
        <v>5</v>
      </c>
      <c r="H372" s="61">
        <v>2342.6799999999998</v>
      </c>
      <c r="I372" s="62">
        <v>0</v>
      </c>
      <c r="J372" s="63">
        <f t="shared" si="18"/>
        <v>11713.4</v>
      </c>
      <c r="K372" s="64">
        <f t="shared" si="19"/>
        <v>0</v>
      </c>
      <c r="L372" s="65">
        <f t="shared" si="20"/>
        <v>11713.4</v>
      </c>
      <c r="M372" s="65">
        <v>0</v>
      </c>
    </row>
    <row r="373" spans="2:13">
      <c r="B373" s="7" t="s">
        <v>949</v>
      </c>
      <c r="C373" s="60" t="s">
        <v>28</v>
      </c>
      <c r="D373" s="60" t="s">
        <v>950</v>
      </c>
      <c r="E373" s="8" t="s">
        <v>951</v>
      </c>
      <c r="F373" s="60" t="s">
        <v>35</v>
      </c>
      <c r="G373" s="7">
        <v>5</v>
      </c>
      <c r="H373" s="61">
        <v>1480.5619999999999</v>
      </c>
      <c r="I373" s="62">
        <v>2.9920000000000004</v>
      </c>
      <c r="J373" s="63">
        <f t="shared" si="18"/>
        <v>7402.8099999999995</v>
      </c>
      <c r="K373" s="64">
        <f t="shared" si="19"/>
        <v>14.960000000000003</v>
      </c>
      <c r="L373" s="65">
        <f t="shared" si="20"/>
        <v>7417.7699999999995</v>
      </c>
      <c r="M373" s="65">
        <v>0</v>
      </c>
    </row>
    <row r="374" spans="2:13" ht="42.75">
      <c r="B374" s="7" t="s">
        <v>952</v>
      </c>
      <c r="C374" s="60" t="s">
        <v>28</v>
      </c>
      <c r="D374" s="60" t="s">
        <v>953</v>
      </c>
      <c r="E374" s="8" t="s">
        <v>954</v>
      </c>
      <c r="F374" s="60" t="s">
        <v>35</v>
      </c>
      <c r="G374" s="7">
        <v>20</v>
      </c>
      <c r="H374" s="61">
        <v>109.9</v>
      </c>
      <c r="I374" s="62">
        <v>0</v>
      </c>
      <c r="J374" s="63">
        <f t="shared" si="18"/>
        <v>2198</v>
      </c>
      <c r="K374" s="64">
        <f t="shared" si="19"/>
        <v>0</v>
      </c>
      <c r="L374" s="65">
        <f t="shared" si="20"/>
        <v>2198</v>
      </c>
      <c r="M374" s="65">
        <v>0</v>
      </c>
    </row>
    <row r="375" spans="2:13" ht="99.75">
      <c r="B375" s="7" t="s">
        <v>955</v>
      </c>
      <c r="C375" s="60" t="s">
        <v>28</v>
      </c>
      <c r="D375" s="60" t="s">
        <v>956</v>
      </c>
      <c r="E375" s="8" t="s">
        <v>957</v>
      </c>
      <c r="F375" s="60" t="s">
        <v>35</v>
      </c>
      <c r="G375" s="7">
        <v>5</v>
      </c>
      <c r="H375" s="61">
        <v>245.87</v>
      </c>
      <c r="I375" s="62">
        <v>121.61</v>
      </c>
      <c r="J375" s="63">
        <f t="shared" si="18"/>
        <v>1229.3499999999999</v>
      </c>
      <c r="K375" s="64">
        <f t="shared" si="19"/>
        <v>608.04999999999995</v>
      </c>
      <c r="L375" s="65">
        <f t="shared" si="20"/>
        <v>1837.3999999999999</v>
      </c>
      <c r="M375" s="65">
        <v>0</v>
      </c>
    </row>
    <row r="376" spans="2:13" ht="99.75">
      <c r="B376" s="7" t="s">
        <v>958</v>
      </c>
      <c r="C376" s="60" t="s">
        <v>28</v>
      </c>
      <c r="D376" s="60" t="s">
        <v>959</v>
      </c>
      <c r="E376" s="8" t="s">
        <v>960</v>
      </c>
      <c r="F376" s="60" t="s">
        <v>35</v>
      </c>
      <c r="G376" s="7">
        <v>5</v>
      </c>
      <c r="H376" s="61">
        <v>64.39</v>
      </c>
      <c r="I376" s="62">
        <v>0</v>
      </c>
      <c r="J376" s="63">
        <f t="shared" si="18"/>
        <v>321.95</v>
      </c>
      <c r="K376" s="64">
        <f t="shared" si="19"/>
        <v>0</v>
      </c>
      <c r="L376" s="65">
        <f t="shared" si="20"/>
        <v>321.95</v>
      </c>
      <c r="M376" s="65">
        <v>0</v>
      </c>
    </row>
    <row r="377" spans="2:13" ht="85.5">
      <c r="B377" s="7" t="s">
        <v>961</v>
      </c>
      <c r="C377" s="60" t="s">
        <v>28</v>
      </c>
      <c r="D377" s="60" t="s">
        <v>962</v>
      </c>
      <c r="E377" s="8" t="s">
        <v>963</v>
      </c>
      <c r="F377" s="60" t="s">
        <v>35</v>
      </c>
      <c r="G377" s="7">
        <v>5</v>
      </c>
      <c r="H377" s="61">
        <v>75.712000000000003</v>
      </c>
      <c r="I377" s="62">
        <v>2.9920000000000004</v>
      </c>
      <c r="J377" s="63">
        <f t="shared" si="18"/>
        <v>378.56</v>
      </c>
      <c r="K377" s="64">
        <f t="shared" si="19"/>
        <v>14.960000000000003</v>
      </c>
      <c r="L377" s="65">
        <f t="shared" si="20"/>
        <v>393.52</v>
      </c>
      <c r="M377" s="65">
        <v>0</v>
      </c>
    </row>
    <row r="378" spans="2:13" ht="99.75">
      <c r="B378" s="7" t="s">
        <v>964</v>
      </c>
      <c r="C378" s="60" t="s">
        <v>50</v>
      </c>
      <c r="D378" s="60">
        <v>95472</v>
      </c>
      <c r="E378" s="8" t="s">
        <v>2116</v>
      </c>
      <c r="F378" s="60" t="s">
        <v>172</v>
      </c>
      <c r="G378" s="7">
        <v>10</v>
      </c>
      <c r="H378" s="61">
        <v>856.88</v>
      </c>
      <c r="I378" s="62" t="s">
        <v>1961</v>
      </c>
      <c r="J378" s="63">
        <f t="shared" si="18"/>
        <v>8568.7999999999993</v>
      </c>
      <c r="K378" s="64">
        <f t="shared" si="19"/>
        <v>319</v>
      </c>
      <c r="L378" s="65">
        <f t="shared" si="20"/>
        <v>8887.7999999999993</v>
      </c>
      <c r="M378" s="65">
        <v>0</v>
      </c>
    </row>
    <row r="379" spans="2:13" ht="42.75">
      <c r="B379" s="7" t="s">
        <v>965</v>
      </c>
      <c r="C379" s="60" t="s">
        <v>28</v>
      </c>
      <c r="D379" s="60" t="s">
        <v>966</v>
      </c>
      <c r="E379" s="8" t="s">
        <v>967</v>
      </c>
      <c r="F379" s="60" t="s">
        <v>35</v>
      </c>
      <c r="G379" s="7">
        <v>10</v>
      </c>
      <c r="H379" s="61">
        <v>340.49156800000003</v>
      </c>
      <c r="I379" s="62">
        <v>3.8636479999999995</v>
      </c>
      <c r="J379" s="63">
        <f t="shared" si="18"/>
        <v>3404.9156800000001</v>
      </c>
      <c r="K379" s="64">
        <f t="shared" si="19"/>
        <v>38.636479999999992</v>
      </c>
      <c r="L379" s="65">
        <f t="shared" si="20"/>
        <v>3443.5521600000002</v>
      </c>
      <c r="M379" s="65">
        <v>0</v>
      </c>
    </row>
    <row r="380" spans="2:13" ht="99.75">
      <c r="B380" s="7" t="s">
        <v>968</v>
      </c>
      <c r="C380" s="60" t="s">
        <v>28</v>
      </c>
      <c r="D380" s="60" t="s">
        <v>969</v>
      </c>
      <c r="E380" s="8" t="s">
        <v>970</v>
      </c>
      <c r="F380" s="60" t="s">
        <v>35</v>
      </c>
      <c r="G380" s="7">
        <v>5</v>
      </c>
      <c r="H380" s="61">
        <v>628.08600000000001</v>
      </c>
      <c r="I380" s="62">
        <v>24.045000000000002</v>
      </c>
      <c r="J380" s="63">
        <f t="shared" si="18"/>
        <v>3140.4300000000003</v>
      </c>
      <c r="K380" s="64">
        <f t="shared" si="19"/>
        <v>120.22500000000001</v>
      </c>
      <c r="L380" s="65">
        <f t="shared" si="20"/>
        <v>3260.6550000000002</v>
      </c>
      <c r="M380" s="65">
        <v>0</v>
      </c>
    </row>
    <row r="381" spans="2:13" ht="28.5">
      <c r="B381" s="7" t="s">
        <v>971</v>
      </c>
      <c r="C381" s="60" t="s">
        <v>28</v>
      </c>
      <c r="D381" s="60" t="s">
        <v>972</v>
      </c>
      <c r="E381" s="8" t="s">
        <v>973</v>
      </c>
      <c r="F381" s="60" t="s">
        <v>108</v>
      </c>
      <c r="G381" s="7">
        <v>50</v>
      </c>
      <c r="H381" s="61">
        <v>279.23</v>
      </c>
      <c r="I381" s="62">
        <v>35.47</v>
      </c>
      <c r="J381" s="63">
        <f t="shared" si="18"/>
        <v>13961.5</v>
      </c>
      <c r="K381" s="64">
        <f t="shared" si="19"/>
        <v>1773.5</v>
      </c>
      <c r="L381" s="65">
        <f t="shared" si="20"/>
        <v>15735</v>
      </c>
      <c r="M381" s="65">
        <v>0</v>
      </c>
    </row>
    <row r="382" spans="2:13" ht="15">
      <c r="B382" s="7" t="s">
        <v>974</v>
      </c>
      <c r="C382" s="60" t="s">
        <v>23</v>
      </c>
      <c r="D382" s="60" t="s">
        <v>23</v>
      </c>
      <c r="E382" s="8" t="s">
        <v>975</v>
      </c>
      <c r="F382" s="60" t="s">
        <v>25</v>
      </c>
      <c r="G382" s="7"/>
      <c r="H382" s="61" t="s">
        <v>26</v>
      </c>
      <c r="I382" s="62" t="s">
        <v>26</v>
      </c>
      <c r="J382" s="63"/>
      <c r="K382" s="64"/>
      <c r="L382" s="65"/>
      <c r="M382" s="65">
        <f>SUM(L383:L401)</f>
        <v>954941.804</v>
      </c>
    </row>
    <row r="383" spans="2:13">
      <c r="B383" s="7" t="s">
        <v>976</v>
      </c>
      <c r="C383" s="60" t="s">
        <v>100</v>
      </c>
      <c r="D383" s="60" t="s">
        <v>977</v>
      </c>
      <c r="E383" s="8" t="s">
        <v>978</v>
      </c>
      <c r="F383" s="60" t="s">
        <v>114</v>
      </c>
      <c r="G383" s="7">
        <v>3240</v>
      </c>
      <c r="H383" s="61">
        <v>0</v>
      </c>
      <c r="I383" s="62">
        <v>15.22</v>
      </c>
      <c r="J383" s="63">
        <f t="shared" si="18"/>
        <v>0</v>
      </c>
      <c r="K383" s="64">
        <f t="shared" si="19"/>
        <v>49312.800000000003</v>
      </c>
      <c r="L383" s="65">
        <f t="shared" si="20"/>
        <v>49312.800000000003</v>
      </c>
      <c r="M383" s="65">
        <v>0</v>
      </c>
    </row>
    <row r="384" spans="2:13">
      <c r="B384" s="7" t="s">
        <v>979</v>
      </c>
      <c r="C384" s="60" t="s">
        <v>100</v>
      </c>
      <c r="D384" s="60" t="s">
        <v>980</v>
      </c>
      <c r="E384" s="8" t="s">
        <v>981</v>
      </c>
      <c r="F384" s="60" t="s">
        <v>114</v>
      </c>
      <c r="G384" s="7">
        <v>120</v>
      </c>
      <c r="H384" s="61">
        <v>27.01</v>
      </c>
      <c r="I384" s="62">
        <v>20.93</v>
      </c>
      <c r="J384" s="63">
        <f t="shared" si="18"/>
        <v>3241.2000000000003</v>
      </c>
      <c r="K384" s="64">
        <f t="shared" si="19"/>
        <v>2511.6</v>
      </c>
      <c r="L384" s="65">
        <f t="shared" si="20"/>
        <v>5752.8</v>
      </c>
      <c r="M384" s="65">
        <v>0</v>
      </c>
    </row>
    <row r="385" spans="2:13" ht="28.5">
      <c r="B385" s="7" t="s">
        <v>982</v>
      </c>
      <c r="C385" s="60" t="s">
        <v>50</v>
      </c>
      <c r="D385" s="60">
        <v>100717</v>
      </c>
      <c r="E385" s="8" t="s">
        <v>983</v>
      </c>
      <c r="F385" s="60" t="s">
        <v>71</v>
      </c>
      <c r="G385" s="7">
        <v>1100</v>
      </c>
      <c r="H385" s="61">
        <v>3.8999999999999995</v>
      </c>
      <c r="I385" s="62" t="s">
        <v>2041</v>
      </c>
      <c r="J385" s="63">
        <f t="shared" si="18"/>
        <v>4289.9999999999991</v>
      </c>
      <c r="K385" s="64">
        <f t="shared" si="19"/>
        <v>7106</v>
      </c>
      <c r="L385" s="65">
        <f t="shared" si="20"/>
        <v>11396</v>
      </c>
      <c r="M385" s="65">
        <v>0</v>
      </c>
    </row>
    <row r="386" spans="2:13" ht="42.75">
      <c r="B386" s="7" t="s">
        <v>984</v>
      </c>
      <c r="C386" s="60" t="s">
        <v>50</v>
      </c>
      <c r="D386" s="60">
        <v>88412</v>
      </c>
      <c r="E386" s="8" t="s">
        <v>985</v>
      </c>
      <c r="F386" s="60" t="s">
        <v>71</v>
      </c>
      <c r="G386" s="7">
        <v>8500</v>
      </c>
      <c r="H386" s="61">
        <v>3.21</v>
      </c>
      <c r="I386" s="62" t="s">
        <v>2042</v>
      </c>
      <c r="J386" s="63">
        <f t="shared" si="18"/>
        <v>27285</v>
      </c>
      <c r="K386" s="64">
        <f t="shared" si="19"/>
        <v>6290</v>
      </c>
      <c r="L386" s="65">
        <f t="shared" si="20"/>
        <v>33575</v>
      </c>
      <c r="M386" s="65">
        <v>0</v>
      </c>
    </row>
    <row r="387" spans="2:13" ht="28.5">
      <c r="B387" s="7" t="s">
        <v>986</v>
      </c>
      <c r="C387" s="60" t="s">
        <v>50</v>
      </c>
      <c r="D387" s="60">
        <v>88484</v>
      </c>
      <c r="E387" s="8" t="s">
        <v>987</v>
      </c>
      <c r="F387" s="60" t="s">
        <v>71</v>
      </c>
      <c r="G387" s="7">
        <v>8500</v>
      </c>
      <c r="H387" s="61">
        <v>2.87</v>
      </c>
      <c r="I387" s="62" t="s">
        <v>2043</v>
      </c>
      <c r="J387" s="63">
        <f t="shared" si="18"/>
        <v>24395</v>
      </c>
      <c r="K387" s="64">
        <f t="shared" si="19"/>
        <v>20910</v>
      </c>
      <c r="L387" s="65">
        <f t="shared" si="20"/>
        <v>45305</v>
      </c>
      <c r="M387" s="65">
        <v>0</v>
      </c>
    </row>
    <row r="388" spans="2:13" ht="42.75">
      <c r="B388" s="7" t="s">
        <v>988</v>
      </c>
      <c r="C388" s="60" t="s">
        <v>50</v>
      </c>
      <c r="D388" s="60">
        <v>88485</v>
      </c>
      <c r="E388" s="8" t="s">
        <v>2117</v>
      </c>
      <c r="F388" s="60" t="s">
        <v>71</v>
      </c>
      <c r="G388" s="7">
        <v>8500</v>
      </c>
      <c r="H388" s="61">
        <v>2.5299999999999998</v>
      </c>
      <c r="I388" s="62" t="s">
        <v>2044</v>
      </c>
      <c r="J388" s="63">
        <f t="shared" si="18"/>
        <v>21505</v>
      </c>
      <c r="K388" s="64">
        <f t="shared" si="19"/>
        <v>15045</v>
      </c>
      <c r="L388" s="65">
        <f t="shared" si="20"/>
        <v>36550</v>
      </c>
      <c r="M388" s="65">
        <v>0</v>
      </c>
    </row>
    <row r="389" spans="2:13" ht="42.75">
      <c r="B389" s="7" t="s">
        <v>989</v>
      </c>
      <c r="C389" s="60" t="s">
        <v>50</v>
      </c>
      <c r="D389" s="60">
        <v>88495</v>
      </c>
      <c r="E389" s="8" t="s">
        <v>990</v>
      </c>
      <c r="F389" s="60" t="s">
        <v>71</v>
      </c>
      <c r="G389" s="7">
        <v>8500</v>
      </c>
      <c r="H389" s="61">
        <v>5.29</v>
      </c>
      <c r="I389" s="62" t="s">
        <v>1984</v>
      </c>
      <c r="J389" s="63">
        <f t="shared" si="18"/>
        <v>44965</v>
      </c>
      <c r="K389" s="64">
        <f t="shared" si="19"/>
        <v>55590</v>
      </c>
      <c r="L389" s="65">
        <f t="shared" si="20"/>
        <v>100555</v>
      </c>
      <c r="M389" s="65">
        <v>0</v>
      </c>
    </row>
    <row r="390" spans="2:13" ht="42.75">
      <c r="B390" s="7" t="s">
        <v>991</v>
      </c>
      <c r="C390" s="60" t="s">
        <v>50</v>
      </c>
      <c r="D390" s="60">
        <v>88497</v>
      </c>
      <c r="E390" s="8" t="s">
        <v>992</v>
      </c>
      <c r="F390" s="60" t="s">
        <v>71</v>
      </c>
      <c r="G390" s="7">
        <v>8500</v>
      </c>
      <c r="H390" s="61">
        <v>8.5300000000000011</v>
      </c>
      <c r="I390" s="62" t="s">
        <v>2045</v>
      </c>
      <c r="J390" s="63">
        <f t="shared" si="18"/>
        <v>72505.000000000015</v>
      </c>
      <c r="K390" s="64">
        <f t="shared" si="19"/>
        <v>81685</v>
      </c>
      <c r="L390" s="65">
        <f t="shared" si="20"/>
        <v>154190</v>
      </c>
      <c r="M390" s="65">
        <v>0</v>
      </c>
    </row>
    <row r="391" spans="2:13" ht="42.75">
      <c r="B391" s="7" t="s">
        <v>993</v>
      </c>
      <c r="C391" s="60" t="s">
        <v>50</v>
      </c>
      <c r="D391" s="60">
        <v>88494</v>
      </c>
      <c r="E391" s="8" t="s">
        <v>994</v>
      </c>
      <c r="F391" s="60" t="s">
        <v>71</v>
      </c>
      <c r="G391" s="7">
        <v>2125</v>
      </c>
      <c r="H391" s="61">
        <v>8.6899999999999977</v>
      </c>
      <c r="I391" s="62" t="s">
        <v>2046</v>
      </c>
      <c r="J391" s="63">
        <f t="shared" si="18"/>
        <v>18466.249999999996</v>
      </c>
      <c r="K391" s="64">
        <f t="shared" si="19"/>
        <v>28602.5</v>
      </c>
      <c r="L391" s="65">
        <f t="shared" si="20"/>
        <v>47068.75</v>
      </c>
      <c r="M391" s="65">
        <v>0</v>
      </c>
    </row>
    <row r="392" spans="2:13" ht="42.75">
      <c r="B392" s="7" t="s">
        <v>995</v>
      </c>
      <c r="C392" s="60" t="s">
        <v>50</v>
      </c>
      <c r="D392" s="60">
        <v>88496</v>
      </c>
      <c r="E392" s="8" t="s">
        <v>996</v>
      </c>
      <c r="F392" s="60" t="s">
        <v>71</v>
      </c>
      <c r="G392" s="7">
        <v>2125</v>
      </c>
      <c r="H392" s="61">
        <v>13.55</v>
      </c>
      <c r="I392" s="62" t="s">
        <v>2047</v>
      </c>
      <c r="J392" s="63">
        <f t="shared" si="18"/>
        <v>28793.75</v>
      </c>
      <c r="K392" s="64">
        <f t="shared" si="19"/>
        <v>41926.25</v>
      </c>
      <c r="L392" s="65">
        <f t="shared" si="20"/>
        <v>70720</v>
      </c>
      <c r="M392" s="65">
        <v>0</v>
      </c>
    </row>
    <row r="393" spans="2:13" ht="28.5">
      <c r="B393" s="7" t="s">
        <v>997</v>
      </c>
      <c r="C393" s="60" t="s">
        <v>50</v>
      </c>
      <c r="D393" s="60">
        <v>96132</v>
      </c>
      <c r="E393" s="8" t="s">
        <v>998</v>
      </c>
      <c r="F393" s="60" t="s">
        <v>71</v>
      </c>
      <c r="G393" s="7">
        <v>8500</v>
      </c>
      <c r="H393" s="61">
        <v>10.280000000000001</v>
      </c>
      <c r="I393" s="62" t="s">
        <v>2048</v>
      </c>
      <c r="J393" s="63">
        <f t="shared" si="18"/>
        <v>87380.000000000015</v>
      </c>
      <c r="K393" s="64">
        <f t="shared" si="19"/>
        <v>61030</v>
      </c>
      <c r="L393" s="65">
        <f t="shared" si="20"/>
        <v>148410</v>
      </c>
      <c r="M393" s="65">
        <v>0</v>
      </c>
    </row>
    <row r="394" spans="2:13" ht="42.75">
      <c r="B394" s="7" t="s">
        <v>999</v>
      </c>
      <c r="C394" s="60" t="s">
        <v>50</v>
      </c>
      <c r="D394" s="60">
        <v>88489</v>
      </c>
      <c r="E394" s="8" t="s">
        <v>1000</v>
      </c>
      <c r="F394" s="60" t="s">
        <v>71</v>
      </c>
      <c r="G394" s="7">
        <v>8500</v>
      </c>
      <c r="H394" s="61">
        <v>10.33</v>
      </c>
      <c r="I394" s="62" t="s">
        <v>2049</v>
      </c>
      <c r="J394" s="63">
        <f t="shared" si="18"/>
        <v>87805</v>
      </c>
      <c r="K394" s="64">
        <f t="shared" si="19"/>
        <v>36720</v>
      </c>
      <c r="L394" s="65">
        <f t="shared" si="20"/>
        <v>124525</v>
      </c>
      <c r="M394" s="65">
        <v>0</v>
      </c>
    </row>
    <row r="395" spans="2:13" ht="42.75">
      <c r="B395" s="7" t="s">
        <v>1001</v>
      </c>
      <c r="C395" s="60" t="s">
        <v>50</v>
      </c>
      <c r="D395" s="60">
        <v>102491</v>
      </c>
      <c r="E395" s="8" t="s">
        <v>1002</v>
      </c>
      <c r="F395" s="60" t="s">
        <v>71</v>
      </c>
      <c r="G395" s="7">
        <v>850</v>
      </c>
      <c r="H395" s="61">
        <v>15.770000000000001</v>
      </c>
      <c r="I395" s="62" t="s">
        <v>2050</v>
      </c>
      <c r="J395" s="63">
        <f t="shared" si="18"/>
        <v>13404.500000000002</v>
      </c>
      <c r="K395" s="64">
        <f t="shared" si="19"/>
        <v>6502.5</v>
      </c>
      <c r="L395" s="65">
        <f t="shared" si="20"/>
        <v>19907</v>
      </c>
      <c r="M395" s="65">
        <v>0</v>
      </c>
    </row>
    <row r="396" spans="2:13" ht="42.75">
      <c r="B396" s="7" t="s">
        <v>1003</v>
      </c>
      <c r="C396" s="60" t="s">
        <v>50</v>
      </c>
      <c r="D396" s="60">
        <v>102513</v>
      </c>
      <c r="E396" s="8" t="s">
        <v>1004</v>
      </c>
      <c r="F396" s="60" t="s">
        <v>71</v>
      </c>
      <c r="G396" s="7">
        <v>240</v>
      </c>
      <c r="H396" s="61">
        <v>25.800000000000004</v>
      </c>
      <c r="I396" s="62" t="s">
        <v>2051</v>
      </c>
      <c r="J396" s="63">
        <f t="shared" si="18"/>
        <v>6192.0000000000009</v>
      </c>
      <c r="K396" s="64">
        <f t="shared" si="19"/>
        <v>6412.7999999999993</v>
      </c>
      <c r="L396" s="65">
        <f t="shared" si="20"/>
        <v>12604.8</v>
      </c>
      <c r="M396" s="65">
        <v>0</v>
      </c>
    </row>
    <row r="397" spans="2:13" ht="42.75">
      <c r="B397" s="7" t="s">
        <v>1005</v>
      </c>
      <c r="C397" s="60" t="s">
        <v>50</v>
      </c>
      <c r="D397" s="60">
        <v>102501</v>
      </c>
      <c r="E397" s="8" t="s">
        <v>1006</v>
      </c>
      <c r="F397" s="60" t="s">
        <v>71</v>
      </c>
      <c r="G397" s="7">
        <v>90</v>
      </c>
      <c r="H397" s="61">
        <v>16.36</v>
      </c>
      <c r="I397" s="62" t="s">
        <v>2052</v>
      </c>
      <c r="J397" s="63">
        <f t="shared" si="18"/>
        <v>1472.3999999999999</v>
      </c>
      <c r="K397" s="64">
        <f t="shared" si="19"/>
        <v>1081.8</v>
      </c>
      <c r="L397" s="65">
        <f t="shared" si="20"/>
        <v>2554.1999999999998</v>
      </c>
      <c r="M397" s="65">
        <v>0</v>
      </c>
    </row>
    <row r="398" spans="2:13" ht="57">
      <c r="B398" s="7" t="s">
        <v>1007</v>
      </c>
      <c r="C398" s="60" t="s">
        <v>50</v>
      </c>
      <c r="D398" s="60">
        <v>100726</v>
      </c>
      <c r="E398" s="8" t="s">
        <v>1008</v>
      </c>
      <c r="F398" s="60" t="s">
        <v>71</v>
      </c>
      <c r="G398" s="7">
        <v>1100</v>
      </c>
      <c r="H398" s="61">
        <v>14.339999999999998</v>
      </c>
      <c r="I398" s="62" t="s">
        <v>2053</v>
      </c>
      <c r="J398" s="63">
        <f t="shared" si="18"/>
        <v>15773.999999999998</v>
      </c>
      <c r="K398" s="64">
        <f t="shared" si="19"/>
        <v>16115</v>
      </c>
      <c r="L398" s="65">
        <f t="shared" si="20"/>
        <v>31889</v>
      </c>
      <c r="M398" s="65">
        <v>0</v>
      </c>
    </row>
    <row r="399" spans="2:13" ht="57">
      <c r="B399" s="7" t="s">
        <v>1009</v>
      </c>
      <c r="C399" s="60" t="s">
        <v>50</v>
      </c>
      <c r="D399" s="60">
        <v>100749</v>
      </c>
      <c r="E399" s="8" t="s">
        <v>1010</v>
      </c>
      <c r="F399" s="60" t="s">
        <v>71</v>
      </c>
      <c r="G399" s="7">
        <v>1100</v>
      </c>
      <c r="H399" s="61">
        <v>14.23</v>
      </c>
      <c r="I399" s="62" t="s">
        <v>2054</v>
      </c>
      <c r="J399" s="63">
        <f t="shared" si="18"/>
        <v>15653</v>
      </c>
      <c r="K399" s="64">
        <f t="shared" si="19"/>
        <v>12496</v>
      </c>
      <c r="L399" s="65">
        <f t="shared" si="20"/>
        <v>28149</v>
      </c>
      <c r="M399" s="65">
        <v>0</v>
      </c>
    </row>
    <row r="400" spans="2:13" ht="42.75">
      <c r="B400" s="7" t="s">
        <v>1011</v>
      </c>
      <c r="C400" s="60" t="s">
        <v>50</v>
      </c>
      <c r="D400" s="60">
        <v>88429</v>
      </c>
      <c r="E400" s="8" t="s">
        <v>1012</v>
      </c>
      <c r="F400" s="60" t="s">
        <v>71</v>
      </c>
      <c r="G400" s="7">
        <v>300</v>
      </c>
      <c r="H400" s="61">
        <v>29.28</v>
      </c>
      <c r="I400" s="62" t="s">
        <v>2055</v>
      </c>
      <c r="J400" s="63">
        <f t="shared" si="18"/>
        <v>8784</v>
      </c>
      <c r="K400" s="64">
        <f t="shared" si="19"/>
        <v>3888.0000000000005</v>
      </c>
      <c r="L400" s="65">
        <f t="shared" si="20"/>
        <v>12672</v>
      </c>
      <c r="M400" s="65">
        <v>0</v>
      </c>
    </row>
    <row r="401" spans="2:13" ht="57">
      <c r="B401" s="7" t="s">
        <v>1013</v>
      </c>
      <c r="C401" s="60" t="s">
        <v>28</v>
      </c>
      <c r="D401" s="60" t="s">
        <v>1014</v>
      </c>
      <c r="E401" s="8" t="s">
        <v>1015</v>
      </c>
      <c r="F401" s="60" t="s">
        <v>71</v>
      </c>
      <c r="G401" s="7">
        <v>300</v>
      </c>
      <c r="H401" s="61">
        <v>52.468239999999994</v>
      </c>
      <c r="I401" s="62">
        <v>13.549939999999999</v>
      </c>
      <c r="J401" s="63">
        <f t="shared" ref="J401:J464" si="21">G401*H401</f>
        <v>15740.471999999998</v>
      </c>
      <c r="K401" s="64">
        <f t="shared" ref="K401:K464" si="22">G401*I401</f>
        <v>4064.982</v>
      </c>
      <c r="L401" s="65">
        <f t="shared" ref="L401:L464" si="23">J401+K401</f>
        <v>19805.453999999998</v>
      </c>
      <c r="M401" s="65">
        <v>0</v>
      </c>
    </row>
    <row r="402" spans="2:13" ht="15">
      <c r="B402" s="7" t="s">
        <v>1016</v>
      </c>
      <c r="C402" s="60" t="s">
        <v>23</v>
      </c>
      <c r="D402" s="60" t="s">
        <v>23</v>
      </c>
      <c r="E402" s="8" t="s">
        <v>1017</v>
      </c>
      <c r="F402" s="60" t="s">
        <v>25</v>
      </c>
      <c r="G402" s="7"/>
      <c r="H402" s="61" t="s">
        <v>26</v>
      </c>
      <c r="I402" s="62" t="s">
        <v>26</v>
      </c>
      <c r="J402" s="63"/>
      <c r="K402" s="64"/>
      <c r="L402" s="65"/>
      <c r="M402" s="65">
        <f>SUM(L403:L595)</f>
        <v>1224945.3277833334</v>
      </c>
    </row>
    <row r="403" spans="2:13" ht="30">
      <c r="B403" s="7" t="s">
        <v>1018</v>
      </c>
      <c r="C403" s="60" t="s">
        <v>23</v>
      </c>
      <c r="D403" s="60" t="s">
        <v>23</v>
      </c>
      <c r="E403" s="8" t="s">
        <v>1019</v>
      </c>
      <c r="F403" s="60" t="s">
        <v>25</v>
      </c>
      <c r="G403" s="7"/>
      <c r="H403" s="61" t="s">
        <v>26</v>
      </c>
      <c r="I403" s="62" t="s">
        <v>26</v>
      </c>
      <c r="J403" s="63"/>
      <c r="K403" s="64"/>
      <c r="L403" s="65"/>
      <c r="M403" s="65"/>
    </row>
    <row r="404" spans="2:13" ht="71.25">
      <c r="B404" s="7" t="s">
        <v>1020</v>
      </c>
      <c r="C404" s="60" t="s">
        <v>50</v>
      </c>
      <c r="D404" s="60">
        <v>102104</v>
      </c>
      <c r="E404" s="8" t="s">
        <v>1021</v>
      </c>
      <c r="F404" s="60" t="s">
        <v>172</v>
      </c>
      <c r="G404" s="7">
        <v>1</v>
      </c>
      <c r="H404" s="61">
        <v>23537.02</v>
      </c>
      <c r="I404" s="62" t="s">
        <v>2118</v>
      </c>
      <c r="J404" s="63">
        <f t="shared" si="21"/>
        <v>23537.02</v>
      </c>
      <c r="K404" s="64">
        <f t="shared" si="22"/>
        <v>343.04</v>
      </c>
      <c r="L404" s="65">
        <f t="shared" si="23"/>
        <v>23880.06</v>
      </c>
      <c r="M404" s="65">
        <v>0</v>
      </c>
    </row>
    <row r="405" spans="2:13" ht="85.5">
      <c r="B405" s="7" t="s">
        <v>1022</v>
      </c>
      <c r="C405" s="60" t="s">
        <v>50</v>
      </c>
      <c r="D405" s="60">
        <v>102105</v>
      </c>
      <c r="E405" s="8" t="s">
        <v>1023</v>
      </c>
      <c r="F405" s="60" t="s">
        <v>172</v>
      </c>
      <c r="G405" s="7">
        <v>1</v>
      </c>
      <c r="H405" s="61">
        <v>29046.880000000001</v>
      </c>
      <c r="I405" s="62" t="s">
        <v>2119</v>
      </c>
      <c r="J405" s="63">
        <f t="shared" si="21"/>
        <v>29046.880000000001</v>
      </c>
      <c r="K405" s="64">
        <f t="shared" si="22"/>
        <v>353.02</v>
      </c>
      <c r="L405" s="65">
        <f t="shared" si="23"/>
        <v>29399.9</v>
      </c>
      <c r="M405" s="65">
        <v>0</v>
      </c>
    </row>
    <row r="406" spans="2:13" ht="57">
      <c r="B406" s="7" t="s">
        <v>1024</v>
      </c>
      <c r="C406" s="60" t="s">
        <v>50</v>
      </c>
      <c r="D406" s="60">
        <v>93011</v>
      </c>
      <c r="E406" s="8" t="s">
        <v>1025</v>
      </c>
      <c r="F406" s="60" t="s">
        <v>108</v>
      </c>
      <c r="G406" s="7">
        <v>35</v>
      </c>
      <c r="H406" s="61">
        <v>40.98</v>
      </c>
      <c r="I406" s="62" t="s">
        <v>2056</v>
      </c>
      <c r="J406" s="63">
        <f t="shared" si="21"/>
        <v>1434.3</v>
      </c>
      <c r="K406" s="64">
        <f t="shared" si="22"/>
        <v>220.85</v>
      </c>
      <c r="L406" s="65">
        <f t="shared" si="23"/>
        <v>1655.1499999999999</v>
      </c>
      <c r="M406" s="65">
        <v>0</v>
      </c>
    </row>
    <row r="407" spans="2:13" ht="42.75">
      <c r="B407" s="7" t="s">
        <v>1026</v>
      </c>
      <c r="C407" s="60" t="s">
        <v>28</v>
      </c>
      <c r="D407" s="60" t="s">
        <v>1027</v>
      </c>
      <c r="E407" s="8" t="s">
        <v>1028</v>
      </c>
      <c r="F407" s="60" t="s">
        <v>35</v>
      </c>
      <c r="G407" s="7">
        <v>2</v>
      </c>
      <c r="H407" s="61">
        <v>1442.961415</v>
      </c>
      <c r="I407" s="62">
        <v>685.28105999999991</v>
      </c>
      <c r="J407" s="63">
        <f t="shared" si="21"/>
        <v>2885.92283</v>
      </c>
      <c r="K407" s="64">
        <f t="shared" si="22"/>
        <v>1370.5621199999998</v>
      </c>
      <c r="L407" s="65">
        <f t="shared" si="23"/>
        <v>4256.48495</v>
      </c>
      <c r="M407" s="65">
        <v>0</v>
      </c>
    </row>
    <row r="408" spans="2:13" ht="71.25">
      <c r="B408" s="7" t="s">
        <v>1029</v>
      </c>
      <c r="C408" s="60" t="s">
        <v>50</v>
      </c>
      <c r="D408" s="60">
        <v>101878</v>
      </c>
      <c r="E408" s="8" t="s">
        <v>1030</v>
      </c>
      <c r="F408" s="60" t="s">
        <v>172</v>
      </c>
      <c r="G408" s="7">
        <v>2</v>
      </c>
      <c r="H408" s="61">
        <v>433.75</v>
      </c>
      <c r="I408" s="62" t="s">
        <v>2057</v>
      </c>
      <c r="J408" s="63">
        <f t="shared" si="21"/>
        <v>867.5</v>
      </c>
      <c r="K408" s="64">
        <f t="shared" si="22"/>
        <v>112.58</v>
      </c>
      <c r="L408" s="65">
        <f t="shared" si="23"/>
        <v>980.08</v>
      </c>
      <c r="M408" s="65">
        <v>0</v>
      </c>
    </row>
    <row r="409" spans="2:13" ht="28.5">
      <c r="B409" s="7" t="s">
        <v>1031</v>
      </c>
      <c r="C409" s="60" t="s">
        <v>28</v>
      </c>
      <c r="D409" s="60" t="s">
        <v>1032</v>
      </c>
      <c r="E409" s="8" t="s">
        <v>1033</v>
      </c>
      <c r="F409" s="60" t="s">
        <v>35</v>
      </c>
      <c r="G409" s="7">
        <v>2</v>
      </c>
      <c r="H409" s="61">
        <v>337.60499999999996</v>
      </c>
      <c r="I409" s="62">
        <v>46.2</v>
      </c>
      <c r="J409" s="63">
        <f t="shared" si="21"/>
        <v>675.20999999999992</v>
      </c>
      <c r="K409" s="64">
        <f t="shared" si="22"/>
        <v>92.4</v>
      </c>
      <c r="L409" s="65">
        <f t="shared" si="23"/>
        <v>767.6099999999999</v>
      </c>
      <c r="M409" s="65">
        <v>0</v>
      </c>
    </row>
    <row r="410" spans="2:13" ht="28.5">
      <c r="B410" s="7" t="s">
        <v>1034</v>
      </c>
      <c r="C410" s="60" t="s">
        <v>28</v>
      </c>
      <c r="D410" s="60" t="s">
        <v>1035</v>
      </c>
      <c r="E410" s="8" t="s">
        <v>1036</v>
      </c>
      <c r="F410" s="60" t="s">
        <v>35</v>
      </c>
      <c r="G410" s="7">
        <v>2</v>
      </c>
      <c r="H410" s="61">
        <v>970.67499999999995</v>
      </c>
      <c r="I410" s="62">
        <v>46.2</v>
      </c>
      <c r="J410" s="63">
        <f t="shared" si="21"/>
        <v>1941.35</v>
      </c>
      <c r="K410" s="64">
        <f t="shared" si="22"/>
        <v>92.4</v>
      </c>
      <c r="L410" s="65">
        <f t="shared" si="23"/>
        <v>2033.75</v>
      </c>
      <c r="M410" s="65">
        <v>0</v>
      </c>
    </row>
    <row r="411" spans="2:13" ht="42.75">
      <c r="B411" s="7" t="s">
        <v>1037</v>
      </c>
      <c r="C411" s="60" t="s">
        <v>100</v>
      </c>
      <c r="D411" s="60" t="s">
        <v>1038</v>
      </c>
      <c r="E411" s="8" t="s">
        <v>1039</v>
      </c>
      <c r="F411" s="60" t="s">
        <v>331</v>
      </c>
      <c r="G411" s="7">
        <v>100</v>
      </c>
      <c r="H411" s="61">
        <v>7.05</v>
      </c>
      <c r="I411" s="62">
        <v>3.38</v>
      </c>
      <c r="J411" s="63">
        <f t="shared" si="21"/>
        <v>705</v>
      </c>
      <c r="K411" s="64">
        <f t="shared" si="22"/>
        <v>338</v>
      </c>
      <c r="L411" s="65">
        <f t="shared" si="23"/>
        <v>1043</v>
      </c>
      <c r="M411" s="65">
        <v>0</v>
      </c>
    </row>
    <row r="412" spans="2:13" ht="71.25">
      <c r="B412" s="7" t="s">
        <v>1040</v>
      </c>
      <c r="C412" s="60" t="s">
        <v>50</v>
      </c>
      <c r="D412" s="60">
        <v>92992</v>
      </c>
      <c r="E412" s="8" t="s">
        <v>1041</v>
      </c>
      <c r="F412" s="60" t="s">
        <v>108</v>
      </c>
      <c r="G412" s="7">
        <v>35</v>
      </c>
      <c r="H412" s="61">
        <v>103.07000000000001</v>
      </c>
      <c r="I412" s="62" t="s">
        <v>1968</v>
      </c>
      <c r="J412" s="63">
        <f t="shared" si="21"/>
        <v>3607.4500000000003</v>
      </c>
      <c r="K412" s="64">
        <f t="shared" si="22"/>
        <v>158.19999999999999</v>
      </c>
      <c r="L412" s="65">
        <f t="shared" si="23"/>
        <v>3765.65</v>
      </c>
      <c r="M412" s="65">
        <v>0</v>
      </c>
    </row>
    <row r="413" spans="2:13" ht="28.5">
      <c r="B413" s="7" t="s">
        <v>1042</v>
      </c>
      <c r="C413" s="60" t="s">
        <v>28</v>
      </c>
      <c r="D413" s="60" t="s">
        <v>1043</v>
      </c>
      <c r="E413" s="8" t="s">
        <v>1044</v>
      </c>
      <c r="F413" s="60" t="s">
        <v>108</v>
      </c>
      <c r="G413" s="7">
        <v>100</v>
      </c>
      <c r="H413" s="61">
        <v>31.191600000000001</v>
      </c>
      <c r="I413" s="62">
        <v>9.24</v>
      </c>
      <c r="J413" s="63">
        <f t="shared" si="21"/>
        <v>3119.1600000000003</v>
      </c>
      <c r="K413" s="64">
        <f t="shared" si="22"/>
        <v>924</v>
      </c>
      <c r="L413" s="65">
        <f t="shared" si="23"/>
        <v>4043.1600000000003</v>
      </c>
      <c r="M413" s="65">
        <v>0</v>
      </c>
    </row>
    <row r="414" spans="2:13" ht="42.75">
      <c r="B414" s="7" t="s">
        <v>1045</v>
      </c>
      <c r="C414" s="60" t="s">
        <v>28</v>
      </c>
      <c r="D414" s="60" t="s">
        <v>1046</v>
      </c>
      <c r="E414" s="8" t="s">
        <v>1047</v>
      </c>
      <c r="F414" s="60" t="s">
        <v>35</v>
      </c>
      <c r="G414" s="7">
        <v>3</v>
      </c>
      <c r="H414" s="61">
        <v>333.71500000000003</v>
      </c>
      <c r="I414" s="62">
        <v>9.24</v>
      </c>
      <c r="J414" s="63">
        <f t="shared" si="21"/>
        <v>1001.1450000000001</v>
      </c>
      <c r="K414" s="64">
        <f t="shared" si="22"/>
        <v>27.72</v>
      </c>
      <c r="L414" s="65">
        <f t="shared" si="23"/>
        <v>1028.865</v>
      </c>
      <c r="M414" s="65">
        <v>0</v>
      </c>
    </row>
    <row r="415" spans="2:13" ht="42.75">
      <c r="B415" s="7" t="s">
        <v>1048</v>
      </c>
      <c r="C415" s="60" t="s">
        <v>28</v>
      </c>
      <c r="D415" s="60" t="s">
        <v>1049</v>
      </c>
      <c r="E415" s="8" t="s">
        <v>1050</v>
      </c>
      <c r="F415" s="60" t="s">
        <v>35</v>
      </c>
      <c r="G415" s="7">
        <v>3</v>
      </c>
      <c r="H415" s="61">
        <v>224.06799999999998</v>
      </c>
      <c r="I415" s="62">
        <v>25.872</v>
      </c>
      <c r="J415" s="63">
        <f t="shared" si="21"/>
        <v>672.20399999999995</v>
      </c>
      <c r="K415" s="64">
        <f t="shared" si="22"/>
        <v>77.616</v>
      </c>
      <c r="L415" s="65">
        <f t="shared" si="23"/>
        <v>749.81999999999994</v>
      </c>
      <c r="M415" s="65">
        <v>0</v>
      </c>
    </row>
    <row r="416" spans="2:13" ht="28.5">
      <c r="B416" s="7" t="s">
        <v>1051</v>
      </c>
      <c r="C416" s="60" t="s">
        <v>28</v>
      </c>
      <c r="D416" s="60" t="s">
        <v>1052</v>
      </c>
      <c r="E416" s="8" t="s">
        <v>1053</v>
      </c>
      <c r="F416" s="60" t="s">
        <v>35</v>
      </c>
      <c r="G416" s="7">
        <v>4</v>
      </c>
      <c r="H416" s="61">
        <v>21.687999999999995</v>
      </c>
      <c r="I416" s="62">
        <v>7.3920000000000003</v>
      </c>
      <c r="J416" s="63">
        <f t="shared" si="21"/>
        <v>86.751999999999981</v>
      </c>
      <c r="K416" s="64">
        <f t="shared" si="22"/>
        <v>29.568000000000001</v>
      </c>
      <c r="L416" s="65">
        <f t="shared" si="23"/>
        <v>116.31999999999998</v>
      </c>
      <c r="M416" s="65">
        <v>0</v>
      </c>
    </row>
    <row r="417" spans="2:13" ht="28.5">
      <c r="B417" s="7" t="s">
        <v>1054</v>
      </c>
      <c r="C417" s="60" t="s">
        <v>50</v>
      </c>
      <c r="D417" s="60">
        <v>101546</v>
      </c>
      <c r="E417" s="8" t="s">
        <v>1055</v>
      </c>
      <c r="F417" s="60" t="s">
        <v>172</v>
      </c>
      <c r="G417" s="7">
        <v>6</v>
      </c>
      <c r="H417" s="61">
        <v>46.61</v>
      </c>
      <c r="I417" s="62" t="s">
        <v>2023</v>
      </c>
      <c r="J417" s="63">
        <f t="shared" si="21"/>
        <v>279.65999999999997</v>
      </c>
      <c r="K417" s="64">
        <f t="shared" si="22"/>
        <v>8.2799999999999994</v>
      </c>
      <c r="L417" s="65">
        <f t="shared" si="23"/>
        <v>287.93999999999994</v>
      </c>
      <c r="M417" s="65">
        <v>0</v>
      </c>
    </row>
    <row r="418" spans="2:13" ht="57">
      <c r="B418" s="7" t="s">
        <v>1056</v>
      </c>
      <c r="C418" s="60" t="s">
        <v>28</v>
      </c>
      <c r="D418" s="60" t="s">
        <v>1057</v>
      </c>
      <c r="E418" s="8" t="s">
        <v>1058</v>
      </c>
      <c r="F418" s="60" t="s">
        <v>35</v>
      </c>
      <c r="G418" s="7">
        <v>6</v>
      </c>
      <c r="H418" s="61">
        <v>40.908000000000001</v>
      </c>
      <c r="I418" s="62">
        <v>7.3920000000000003</v>
      </c>
      <c r="J418" s="63">
        <f t="shared" si="21"/>
        <v>245.44800000000001</v>
      </c>
      <c r="K418" s="64">
        <f t="shared" si="22"/>
        <v>44.352000000000004</v>
      </c>
      <c r="L418" s="65">
        <f t="shared" si="23"/>
        <v>289.8</v>
      </c>
      <c r="M418" s="65">
        <v>0</v>
      </c>
    </row>
    <row r="419" spans="2:13" ht="42.75">
      <c r="B419" s="7" t="s">
        <v>1059</v>
      </c>
      <c r="C419" s="60" t="s">
        <v>28</v>
      </c>
      <c r="D419" s="60" t="s">
        <v>1060</v>
      </c>
      <c r="E419" s="8" t="s">
        <v>1061</v>
      </c>
      <c r="F419" s="60" t="s">
        <v>35</v>
      </c>
      <c r="G419" s="7">
        <v>6</v>
      </c>
      <c r="H419" s="61">
        <v>87.027999999999992</v>
      </c>
      <c r="I419" s="62">
        <v>7.3920000000000003</v>
      </c>
      <c r="J419" s="63">
        <f t="shared" si="21"/>
        <v>522.16799999999989</v>
      </c>
      <c r="K419" s="64">
        <f t="shared" si="22"/>
        <v>44.352000000000004</v>
      </c>
      <c r="L419" s="65">
        <f t="shared" si="23"/>
        <v>566.51999999999987</v>
      </c>
      <c r="M419" s="65">
        <v>0</v>
      </c>
    </row>
    <row r="420" spans="2:13" ht="42.75">
      <c r="B420" s="7" t="s">
        <v>1062</v>
      </c>
      <c r="C420" s="60" t="s">
        <v>50</v>
      </c>
      <c r="D420" s="60">
        <v>102109</v>
      </c>
      <c r="E420" s="8" t="s">
        <v>1063</v>
      </c>
      <c r="F420" s="60" t="s">
        <v>172</v>
      </c>
      <c r="G420" s="7">
        <v>2</v>
      </c>
      <c r="H420" s="61">
        <v>58.260000000000005</v>
      </c>
      <c r="I420" s="62" t="s">
        <v>2058</v>
      </c>
      <c r="J420" s="63">
        <f t="shared" si="21"/>
        <v>116.52000000000001</v>
      </c>
      <c r="K420" s="64">
        <f t="shared" si="22"/>
        <v>32.78</v>
      </c>
      <c r="L420" s="65">
        <f t="shared" si="23"/>
        <v>149.30000000000001</v>
      </c>
      <c r="M420" s="65">
        <v>0</v>
      </c>
    </row>
    <row r="421" spans="2:13" ht="42.75">
      <c r="B421" s="7" t="s">
        <v>1065</v>
      </c>
      <c r="C421" s="60" t="s">
        <v>28</v>
      </c>
      <c r="D421" s="60" t="s">
        <v>1066</v>
      </c>
      <c r="E421" s="8" t="s">
        <v>1067</v>
      </c>
      <c r="F421" s="60" t="s">
        <v>35</v>
      </c>
      <c r="G421" s="7">
        <v>10</v>
      </c>
      <c r="H421" s="61">
        <v>108.03999999999999</v>
      </c>
      <c r="I421" s="62">
        <v>57.85</v>
      </c>
      <c r="J421" s="63">
        <f t="shared" si="21"/>
        <v>1080.3999999999999</v>
      </c>
      <c r="K421" s="64">
        <f t="shared" si="22"/>
        <v>578.5</v>
      </c>
      <c r="L421" s="65">
        <f t="shared" si="23"/>
        <v>1658.8999999999999</v>
      </c>
      <c r="M421" s="65">
        <v>0</v>
      </c>
    </row>
    <row r="422" spans="2:13" ht="71.25">
      <c r="B422" s="7" t="s">
        <v>1068</v>
      </c>
      <c r="C422" s="60" t="s">
        <v>50</v>
      </c>
      <c r="D422" s="60">
        <v>5928</v>
      </c>
      <c r="E422" s="8" t="s">
        <v>1069</v>
      </c>
      <c r="F422" s="60" t="s">
        <v>1070</v>
      </c>
      <c r="G422" s="7">
        <v>25</v>
      </c>
      <c r="H422" s="61">
        <v>257.09999999999997</v>
      </c>
      <c r="I422" s="62" t="s">
        <v>2120</v>
      </c>
      <c r="J422" s="63">
        <f t="shared" si="21"/>
        <v>6427.4999999999991</v>
      </c>
      <c r="K422" s="64">
        <f t="shared" si="22"/>
        <v>798.25</v>
      </c>
      <c r="L422" s="65">
        <f t="shared" si="23"/>
        <v>7225.7499999999991</v>
      </c>
      <c r="M422" s="65">
        <v>0</v>
      </c>
    </row>
    <row r="423" spans="2:13" ht="15">
      <c r="B423" s="7" t="s">
        <v>1071</v>
      </c>
      <c r="C423" s="60" t="s">
        <v>23</v>
      </c>
      <c r="D423" s="60" t="s">
        <v>23</v>
      </c>
      <c r="E423" s="8" t="s">
        <v>1072</v>
      </c>
      <c r="F423" s="60" t="s">
        <v>25</v>
      </c>
      <c r="G423" s="7"/>
      <c r="H423" s="61" t="s">
        <v>26</v>
      </c>
      <c r="I423" s="62" t="s">
        <v>26</v>
      </c>
      <c r="J423" s="63"/>
      <c r="K423" s="64"/>
      <c r="L423" s="65"/>
      <c r="M423" s="65"/>
    </row>
    <row r="424" spans="2:13" ht="28.5">
      <c r="B424" s="7" t="s">
        <v>1073</v>
      </c>
      <c r="C424" s="60" t="s">
        <v>28</v>
      </c>
      <c r="D424" s="60" t="s">
        <v>1074</v>
      </c>
      <c r="E424" s="8" t="s">
        <v>1075</v>
      </c>
      <c r="F424" s="60" t="s">
        <v>35</v>
      </c>
      <c r="G424" s="7">
        <v>10</v>
      </c>
      <c r="H424" s="61">
        <v>17.239999999999998</v>
      </c>
      <c r="I424" s="62">
        <v>35.47</v>
      </c>
      <c r="J424" s="63">
        <f t="shared" si="21"/>
        <v>172.39999999999998</v>
      </c>
      <c r="K424" s="64">
        <f t="shared" si="22"/>
        <v>354.7</v>
      </c>
      <c r="L424" s="65">
        <f t="shared" si="23"/>
        <v>527.09999999999991</v>
      </c>
      <c r="M424" s="65">
        <v>0</v>
      </c>
    </row>
    <row r="425" spans="2:13" ht="57">
      <c r="B425" s="7" t="s">
        <v>1076</v>
      </c>
      <c r="C425" s="60" t="s">
        <v>50</v>
      </c>
      <c r="D425" s="60">
        <v>101946</v>
      </c>
      <c r="E425" s="8" t="s">
        <v>1077</v>
      </c>
      <c r="F425" s="60" t="s">
        <v>172</v>
      </c>
      <c r="G425" s="7">
        <v>5</v>
      </c>
      <c r="H425" s="61">
        <v>134.07999999999998</v>
      </c>
      <c r="I425" s="62" t="s">
        <v>2059</v>
      </c>
      <c r="J425" s="63">
        <f t="shared" si="21"/>
        <v>670.39999999999986</v>
      </c>
      <c r="K425" s="64">
        <f t="shared" si="22"/>
        <v>281.55</v>
      </c>
      <c r="L425" s="65">
        <f t="shared" si="23"/>
        <v>951.94999999999982</v>
      </c>
      <c r="M425" s="65">
        <v>0</v>
      </c>
    </row>
    <row r="426" spans="2:13" ht="42.75">
      <c r="B426" s="7" t="s">
        <v>1078</v>
      </c>
      <c r="C426" s="60" t="s">
        <v>50</v>
      </c>
      <c r="D426" s="60">
        <v>101898</v>
      </c>
      <c r="E426" s="8" t="s">
        <v>1079</v>
      </c>
      <c r="F426" s="60" t="s">
        <v>172</v>
      </c>
      <c r="G426" s="7">
        <v>10</v>
      </c>
      <c r="H426" s="61">
        <v>1199</v>
      </c>
      <c r="I426" s="62" t="s">
        <v>2060</v>
      </c>
      <c r="J426" s="63">
        <f t="shared" si="21"/>
        <v>11990</v>
      </c>
      <c r="K426" s="64">
        <f t="shared" si="22"/>
        <v>488.9</v>
      </c>
      <c r="L426" s="65">
        <f t="shared" si="23"/>
        <v>12478.9</v>
      </c>
      <c r="M426" s="65">
        <v>0</v>
      </c>
    </row>
    <row r="427" spans="2:13" ht="42.75">
      <c r="B427" s="7" t="s">
        <v>1080</v>
      </c>
      <c r="C427" s="60" t="s">
        <v>50</v>
      </c>
      <c r="D427" s="60">
        <v>101896</v>
      </c>
      <c r="E427" s="8" t="s">
        <v>1081</v>
      </c>
      <c r="F427" s="60" t="s">
        <v>172</v>
      </c>
      <c r="G427" s="7">
        <v>10</v>
      </c>
      <c r="H427" s="61">
        <v>544.29</v>
      </c>
      <c r="I427" s="62" t="s">
        <v>2060</v>
      </c>
      <c r="J427" s="63">
        <f t="shared" si="21"/>
        <v>5442.9</v>
      </c>
      <c r="K427" s="64">
        <f t="shared" si="22"/>
        <v>488.9</v>
      </c>
      <c r="L427" s="65">
        <f t="shared" si="23"/>
        <v>5931.7999999999993</v>
      </c>
      <c r="M427" s="65">
        <v>0</v>
      </c>
    </row>
    <row r="428" spans="2:13" ht="42.75">
      <c r="B428" s="7" t="s">
        <v>1082</v>
      </c>
      <c r="C428" s="60" t="s">
        <v>100</v>
      </c>
      <c r="D428" s="60" t="s">
        <v>1083</v>
      </c>
      <c r="E428" s="8" t="s">
        <v>1084</v>
      </c>
      <c r="F428" s="60" t="s">
        <v>627</v>
      </c>
      <c r="G428" s="7">
        <v>10</v>
      </c>
      <c r="H428" s="61">
        <v>714.2</v>
      </c>
      <c r="I428" s="62">
        <v>61.39</v>
      </c>
      <c r="J428" s="63">
        <f t="shared" si="21"/>
        <v>7142</v>
      </c>
      <c r="K428" s="64">
        <f t="shared" si="22"/>
        <v>613.9</v>
      </c>
      <c r="L428" s="65">
        <f t="shared" si="23"/>
        <v>7755.9</v>
      </c>
      <c r="M428" s="65">
        <v>0</v>
      </c>
    </row>
    <row r="429" spans="2:13" ht="42.75">
      <c r="B429" s="7" t="s">
        <v>1085</v>
      </c>
      <c r="C429" s="60" t="s">
        <v>50</v>
      </c>
      <c r="D429" s="60">
        <v>101895</v>
      </c>
      <c r="E429" s="8" t="s">
        <v>1086</v>
      </c>
      <c r="F429" s="60" t="s">
        <v>172</v>
      </c>
      <c r="G429" s="7">
        <v>10</v>
      </c>
      <c r="H429" s="61">
        <v>350.99</v>
      </c>
      <c r="I429" s="62" t="s">
        <v>2060</v>
      </c>
      <c r="J429" s="63">
        <f t="shared" si="21"/>
        <v>3509.9</v>
      </c>
      <c r="K429" s="64">
        <f t="shared" si="22"/>
        <v>488.9</v>
      </c>
      <c r="L429" s="65">
        <f t="shared" si="23"/>
        <v>3998.8</v>
      </c>
      <c r="M429" s="65">
        <v>0</v>
      </c>
    </row>
    <row r="430" spans="2:13" ht="42.75">
      <c r="B430" s="7" t="s">
        <v>1087</v>
      </c>
      <c r="C430" s="60" t="s">
        <v>50</v>
      </c>
      <c r="D430" s="60">
        <v>101894</v>
      </c>
      <c r="E430" s="8" t="s">
        <v>1088</v>
      </c>
      <c r="F430" s="60" t="s">
        <v>172</v>
      </c>
      <c r="G430" s="7">
        <v>10</v>
      </c>
      <c r="H430" s="61">
        <v>121.70999999999998</v>
      </c>
      <c r="I430" s="62" t="s">
        <v>2061</v>
      </c>
      <c r="J430" s="63">
        <f t="shared" si="21"/>
        <v>1217.0999999999999</v>
      </c>
      <c r="K430" s="64">
        <f t="shared" si="22"/>
        <v>289.3</v>
      </c>
      <c r="L430" s="65">
        <f t="shared" si="23"/>
        <v>1506.3999999999999</v>
      </c>
      <c r="M430" s="65">
        <v>0</v>
      </c>
    </row>
    <row r="431" spans="2:13" ht="42.75">
      <c r="B431" s="7" t="s">
        <v>1089</v>
      </c>
      <c r="C431" s="60" t="s">
        <v>50</v>
      </c>
      <c r="D431" s="60">
        <v>93655</v>
      </c>
      <c r="E431" s="8" t="s">
        <v>1090</v>
      </c>
      <c r="F431" s="60" t="s">
        <v>172</v>
      </c>
      <c r="G431" s="7">
        <v>10</v>
      </c>
      <c r="H431" s="61">
        <v>10.63</v>
      </c>
      <c r="I431" s="62" t="s">
        <v>2062</v>
      </c>
      <c r="J431" s="63">
        <f t="shared" si="21"/>
        <v>106.30000000000001</v>
      </c>
      <c r="K431" s="64">
        <f t="shared" si="22"/>
        <v>24.4</v>
      </c>
      <c r="L431" s="65">
        <f t="shared" si="23"/>
        <v>130.70000000000002</v>
      </c>
      <c r="M431" s="65">
        <v>0</v>
      </c>
    </row>
    <row r="432" spans="2:13" ht="42.75">
      <c r="B432" s="7" t="s">
        <v>1091</v>
      </c>
      <c r="C432" s="60" t="s">
        <v>50</v>
      </c>
      <c r="D432" s="60">
        <v>93654</v>
      </c>
      <c r="E432" s="8" t="s">
        <v>1092</v>
      </c>
      <c r="F432" s="60" t="s">
        <v>172</v>
      </c>
      <c r="G432" s="7">
        <v>10</v>
      </c>
      <c r="H432" s="61">
        <v>9.98</v>
      </c>
      <c r="I432" s="62" t="s">
        <v>2063</v>
      </c>
      <c r="J432" s="63">
        <f t="shared" si="21"/>
        <v>99.800000000000011</v>
      </c>
      <c r="K432" s="64">
        <f t="shared" si="22"/>
        <v>17.5</v>
      </c>
      <c r="L432" s="65">
        <f t="shared" si="23"/>
        <v>117.30000000000001</v>
      </c>
      <c r="M432" s="65">
        <v>0</v>
      </c>
    </row>
    <row r="433" spans="2:13" ht="15">
      <c r="B433" s="7" t="s">
        <v>1093</v>
      </c>
      <c r="C433" s="60" t="s">
        <v>23</v>
      </c>
      <c r="D433" s="60" t="s">
        <v>23</v>
      </c>
      <c r="E433" s="8" t="s">
        <v>1094</v>
      </c>
      <c r="F433" s="60" t="s">
        <v>25</v>
      </c>
      <c r="G433" s="7"/>
      <c r="H433" s="61" t="s">
        <v>26</v>
      </c>
      <c r="I433" s="62" t="s">
        <v>26</v>
      </c>
      <c r="J433" s="63"/>
      <c r="K433" s="64"/>
      <c r="L433" s="65"/>
      <c r="M433" s="65"/>
    </row>
    <row r="434" spans="2:13" ht="57">
      <c r="B434" s="7" t="s">
        <v>1095</v>
      </c>
      <c r="C434" s="60" t="s">
        <v>50</v>
      </c>
      <c r="D434" s="60">
        <v>93009</v>
      </c>
      <c r="E434" s="8" t="s">
        <v>1096</v>
      </c>
      <c r="F434" s="60" t="s">
        <v>108</v>
      </c>
      <c r="G434" s="7">
        <v>25</v>
      </c>
      <c r="H434" s="61">
        <v>23.009999999999998</v>
      </c>
      <c r="I434" s="62" t="s">
        <v>1915</v>
      </c>
      <c r="J434" s="63">
        <f t="shared" si="21"/>
        <v>575.25</v>
      </c>
      <c r="K434" s="64">
        <f t="shared" si="22"/>
        <v>119</v>
      </c>
      <c r="L434" s="65">
        <f t="shared" si="23"/>
        <v>694.25</v>
      </c>
      <c r="M434" s="65">
        <v>0</v>
      </c>
    </row>
    <row r="435" spans="2:13" ht="57">
      <c r="B435" s="7" t="s">
        <v>1097</v>
      </c>
      <c r="C435" s="60" t="s">
        <v>50</v>
      </c>
      <c r="D435" s="60">
        <v>93011</v>
      </c>
      <c r="E435" s="8" t="s">
        <v>1098</v>
      </c>
      <c r="F435" s="60" t="s">
        <v>108</v>
      </c>
      <c r="G435" s="7">
        <v>50</v>
      </c>
      <c r="H435" s="61">
        <v>40.98</v>
      </c>
      <c r="I435" s="62" t="s">
        <v>2056</v>
      </c>
      <c r="J435" s="63">
        <f t="shared" si="21"/>
        <v>2049</v>
      </c>
      <c r="K435" s="64">
        <f t="shared" si="22"/>
        <v>315.5</v>
      </c>
      <c r="L435" s="65">
        <f t="shared" si="23"/>
        <v>2364.5</v>
      </c>
      <c r="M435" s="65">
        <v>0</v>
      </c>
    </row>
    <row r="436" spans="2:13" ht="42.75">
      <c r="B436" s="7" t="s">
        <v>1099</v>
      </c>
      <c r="C436" s="60" t="s">
        <v>28</v>
      </c>
      <c r="D436" s="60" t="s">
        <v>1100</v>
      </c>
      <c r="E436" s="8" t="s">
        <v>1101</v>
      </c>
      <c r="F436" s="60" t="s">
        <v>1102</v>
      </c>
      <c r="G436" s="7">
        <v>50</v>
      </c>
      <c r="H436" s="61">
        <v>32.783999999999999</v>
      </c>
      <c r="I436" s="62">
        <v>3.6960000000000002</v>
      </c>
      <c r="J436" s="63">
        <f t="shared" si="21"/>
        <v>1639.2</v>
      </c>
      <c r="K436" s="64">
        <f t="shared" si="22"/>
        <v>184.8</v>
      </c>
      <c r="L436" s="65">
        <f t="shared" si="23"/>
        <v>1824</v>
      </c>
      <c r="M436" s="65">
        <v>0</v>
      </c>
    </row>
    <row r="437" spans="2:13" ht="57">
      <c r="B437" s="7" t="s">
        <v>1103</v>
      </c>
      <c r="C437" s="60" t="s">
        <v>28</v>
      </c>
      <c r="D437" s="60" t="s">
        <v>1104</v>
      </c>
      <c r="E437" s="8" t="s">
        <v>1105</v>
      </c>
      <c r="F437" s="60" t="s">
        <v>1102</v>
      </c>
      <c r="G437" s="7">
        <v>100</v>
      </c>
      <c r="H437" s="61">
        <v>55.99</v>
      </c>
      <c r="I437" s="62">
        <v>18.48</v>
      </c>
      <c r="J437" s="63">
        <f t="shared" si="21"/>
        <v>5599</v>
      </c>
      <c r="K437" s="64">
        <f t="shared" si="22"/>
        <v>1848</v>
      </c>
      <c r="L437" s="65">
        <f t="shared" si="23"/>
        <v>7447</v>
      </c>
      <c r="M437" s="65">
        <v>0</v>
      </c>
    </row>
    <row r="438" spans="2:13" ht="57">
      <c r="B438" s="7" t="s">
        <v>1106</v>
      </c>
      <c r="C438" s="60" t="s">
        <v>28</v>
      </c>
      <c r="D438" s="60" t="s">
        <v>1107</v>
      </c>
      <c r="E438" s="8" t="s">
        <v>1108</v>
      </c>
      <c r="F438" s="60" t="s">
        <v>1102</v>
      </c>
      <c r="G438" s="7">
        <v>100</v>
      </c>
      <c r="H438" s="61">
        <v>35.953333333333333</v>
      </c>
      <c r="I438" s="62">
        <v>18.48</v>
      </c>
      <c r="J438" s="63">
        <f t="shared" si="21"/>
        <v>3595.3333333333335</v>
      </c>
      <c r="K438" s="64">
        <f t="shared" si="22"/>
        <v>1848</v>
      </c>
      <c r="L438" s="65">
        <f t="shared" si="23"/>
        <v>5443.3333333333339</v>
      </c>
      <c r="M438" s="65">
        <v>0</v>
      </c>
    </row>
    <row r="439" spans="2:13" ht="57">
      <c r="B439" s="7" t="s">
        <v>1109</v>
      </c>
      <c r="C439" s="60" t="s">
        <v>28</v>
      </c>
      <c r="D439" s="60" t="s">
        <v>1110</v>
      </c>
      <c r="E439" s="8" t="s">
        <v>1111</v>
      </c>
      <c r="F439" s="60" t="s">
        <v>35</v>
      </c>
      <c r="G439" s="7">
        <v>10</v>
      </c>
      <c r="H439" s="61">
        <v>355.92200000000003</v>
      </c>
      <c r="I439" s="62">
        <v>11.088000000000001</v>
      </c>
      <c r="J439" s="63">
        <f t="shared" si="21"/>
        <v>3559.2200000000003</v>
      </c>
      <c r="K439" s="64">
        <f t="shared" si="22"/>
        <v>110.88000000000001</v>
      </c>
      <c r="L439" s="65">
        <f t="shared" si="23"/>
        <v>3670.1000000000004</v>
      </c>
      <c r="M439" s="65">
        <v>0</v>
      </c>
    </row>
    <row r="440" spans="2:13" ht="57">
      <c r="B440" s="7" t="s">
        <v>1112</v>
      </c>
      <c r="C440" s="60" t="s">
        <v>28</v>
      </c>
      <c r="D440" s="60" t="s">
        <v>1113</v>
      </c>
      <c r="E440" s="8" t="s">
        <v>1114</v>
      </c>
      <c r="F440" s="60" t="s">
        <v>35</v>
      </c>
      <c r="G440" s="7">
        <v>25</v>
      </c>
      <c r="H440" s="61">
        <v>288.904</v>
      </c>
      <c r="I440" s="62">
        <v>22.176000000000002</v>
      </c>
      <c r="J440" s="63">
        <f t="shared" si="21"/>
        <v>7222.6</v>
      </c>
      <c r="K440" s="64">
        <f t="shared" si="22"/>
        <v>554.40000000000009</v>
      </c>
      <c r="L440" s="65">
        <f t="shared" si="23"/>
        <v>7777</v>
      </c>
      <c r="M440" s="65">
        <v>0</v>
      </c>
    </row>
    <row r="441" spans="2:13" ht="30">
      <c r="B441" s="7" t="s">
        <v>1115</v>
      </c>
      <c r="C441" s="60" t="s">
        <v>23</v>
      </c>
      <c r="D441" s="60" t="s">
        <v>23</v>
      </c>
      <c r="E441" s="8" t="s">
        <v>1116</v>
      </c>
      <c r="F441" s="60" t="s">
        <v>25</v>
      </c>
      <c r="G441" s="7"/>
      <c r="H441" s="61" t="s">
        <v>26</v>
      </c>
      <c r="I441" s="62" t="s">
        <v>26</v>
      </c>
      <c r="J441" s="63"/>
      <c r="K441" s="64"/>
      <c r="L441" s="65"/>
      <c r="M441" s="65"/>
    </row>
    <row r="442" spans="2:13" ht="57">
      <c r="B442" s="7" t="s">
        <v>1117</v>
      </c>
      <c r="C442" s="60" t="s">
        <v>50</v>
      </c>
      <c r="D442" s="60">
        <v>97660</v>
      </c>
      <c r="E442" s="8" t="s">
        <v>1118</v>
      </c>
      <c r="F442" s="60" t="s">
        <v>172</v>
      </c>
      <c r="G442" s="7">
        <v>300</v>
      </c>
      <c r="H442" s="61">
        <v>0.20999999999999996</v>
      </c>
      <c r="I442" s="62" t="s">
        <v>2064</v>
      </c>
      <c r="J442" s="63">
        <f t="shared" si="21"/>
        <v>62.999999999999986</v>
      </c>
      <c r="K442" s="64">
        <f t="shared" si="22"/>
        <v>153</v>
      </c>
      <c r="L442" s="65">
        <f t="shared" si="23"/>
        <v>216</v>
      </c>
      <c r="M442" s="65">
        <v>0</v>
      </c>
    </row>
    <row r="443" spans="2:13" ht="42.75">
      <c r="B443" s="7" t="s">
        <v>1119</v>
      </c>
      <c r="C443" s="60" t="s">
        <v>50</v>
      </c>
      <c r="D443" s="60">
        <v>97661</v>
      </c>
      <c r="E443" s="8" t="s">
        <v>1120</v>
      </c>
      <c r="F443" s="60" t="s">
        <v>108</v>
      </c>
      <c r="G443" s="7">
        <v>6000</v>
      </c>
      <c r="H443" s="61">
        <v>0.22999999999999998</v>
      </c>
      <c r="I443" s="62" t="s">
        <v>2065</v>
      </c>
      <c r="J443" s="63">
        <f t="shared" si="21"/>
        <v>1380</v>
      </c>
      <c r="K443" s="64">
        <f t="shared" si="22"/>
        <v>3240</v>
      </c>
      <c r="L443" s="65">
        <f t="shared" si="23"/>
        <v>4620</v>
      </c>
      <c r="M443" s="65">
        <v>0</v>
      </c>
    </row>
    <row r="444" spans="2:13" ht="28.5">
      <c r="B444" s="7" t="s">
        <v>1121</v>
      </c>
      <c r="C444" s="60" t="s">
        <v>50</v>
      </c>
      <c r="D444" s="60">
        <v>97665</v>
      </c>
      <c r="E444" s="8" t="s">
        <v>1122</v>
      </c>
      <c r="F444" s="60" t="s">
        <v>172</v>
      </c>
      <c r="G444" s="7">
        <v>330</v>
      </c>
      <c r="H444" s="61">
        <v>0.62999999999999989</v>
      </c>
      <c r="I444" s="62" t="s">
        <v>1977</v>
      </c>
      <c r="J444" s="63">
        <f t="shared" si="21"/>
        <v>207.89999999999998</v>
      </c>
      <c r="K444" s="64">
        <f t="shared" si="22"/>
        <v>438.90000000000003</v>
      </c>
      <c r="L444" s="65">
        <f t="shared" si="23"/>
        <v>646.79999999999995</v>
      </c>
      <c r="M444" s="65">
        <v>0</v>
      </c>
    </row>
    <row r="445" spans="2:13" ht="28.5">
      <c r="B445" s="7" t="s">
        <v>1123</v>
      </c>
      <c r="C445" s="60" t="s">
        <v>28</v>
      </c>
      <c r="D445" s="60" t="s">
        <v>1124</v>
      </c>
      <c r="E445" s="8" t="s">
        <v>1125</v>
      </c>
      <c r="F445" s="60" t="s">
        <v>108</v>
      </c>
      <c r="G445" s="7">
        <v>500</v>
      </c>
      <c r="H445" s="61">
        <v>0.34679999999999994</v>
      </c>
      <c r="I445" s="62">
        <v>0.73920000000000008</v>
      </c>
      <c r="J445" s="63">
        <f t="shared" si="21"/>
        <v>173.39999999999998</v>
      </c>
      <c r="K445" s="64">
        <f t="shared" si="22"/>
        <v>369.6</v>
      </c>
      <c r="L445" s="65">
        <f t="shared" si="23"/>
        <v>543</v>
      </c>
      <c r="M445" s="65">
        <v>0</v>
      </c>
    </row>
    <row r="446" spans="2:13" ht="42.75">
      <c r="B446" s="7" t="s">
        <v>1126</v>
      </c>
      <c r="C446" s="60" t="s">
        <v>50</v>
      </c>
      <c r="D446" s="60">
        <v>90447</v>
      </c>
      <c r="E446" s="8" t="s">
        <v>1127</v>
      </c>
      <c r="F446" s="60" t="s">
        <v>108</v>
      </c>
      <c r="G446" s="7">
        <v>300</v>
      </c>
      <c r="H446" s="61">
        <v>2.5600000000000005</v>
      </c>
      <c r="I446" s="62" t="s">
        <v>2066</v>
      </c>
      <c r="J446" s="63">
        <f t="shared" si="21"/>
        <v>768.00000000000011</v>
      </c>
      <c r="K446" s="64">
        <f t="shared" si="22"/>
        <v>1803</v>
      </c>
      <c r="L446" s="65">
        <f t="shared" si="23"/>
        <v>2571</v>
      </c>
      <c r="M446" s="65">
        <v>0</v>
      </c>
    </row>
    <row r="447" spans="2:13" ht="57">
      <c r="B447" s="7" t="s">
        <v>1128</v>
      </c>
      <c r="C447" s="60" t="s">
        <v>28</v>
      </c>
      <c r="D447" s="60" t="s">
        <v>1129</v>
      </c>
      <c r="E447" s="8" t="s">
        <v>1130</v>
      </c>
      <c r="F447" s="60" t="s">
        <v>35</v>
      </c>
      <c r="G447" s="7">
        <v>3</v>
      </c>
      <c r="H447" s="61">
        <v>43.53</v>
      </c>
      <c r="I447" s="62">
        <v>18.03</v>
      </c>
      <c r="J447" s="63">
        <f t="shared" si="21"/>
        <v>130.59</v>
      </c>
      <c r="K447" s="64">
        <f t="shared" si="22"/>
        <v>54.09</v>
      </c>
      <c r="L447" s="65">
        <f t="shared" si="23"/>
        <v>184.68</v>
      </c>
      <c r="M447" s="65">
        <v>0</v>
      </c>
    </row>
    <row r="448" spans="2:13" ht="57">
      <c r="B448" s="7" t="s">
        <v>1131</v>
      </c>
      <c r="C448" s="60" t="s">
        <v>100</v>
      </c>
      <c r="D448" s="60" t="s">
        <v>1962</v>
      </c>
      <c r="E448" s="8" t="s">
        <v>1963</v>
      </c>
      <c r="F448" s="60" t="s">
        <v>627</v>
      </c>
      <c r="G448" s="7">
        <v>100</v>
      </c>
      <c r="H448" s="61">
        <v>249.87</v>
      </c>
      <c r="I448" s="62">
        <v>120.59</v>
      </c>
      <c r="J448" s="63">
        <f t="shared" si="21"/>
        <v>24987</v>
      </c>
      <c r="K448" s="64">
        <f t="shared" si="22"/>
        <v>12059</v>
      </c>
      <c r="L448" s="65">
        <f t="shared" si="23"/>
        <v>37046</v>
      </c>
      <c r="M448" s="65">
        <v>0</v>
      </c>
    </row>
    <row r="449" spans="2:13" ht="57">
      <c r="B449" s="7" t="s">
        <v>1132</v>
      </c>
      <c r="C449" s="60" t="s">
        <v>50</v>
      </c>
      <c r="D449" s="60">
        <v>92005</v>
      </c>
      <c r="E449" s="8" t="s">
        <v>1133</v>
      </c>
      <c r="F449" s="60" t="s">
        <v>172</v>
      </c>
      <c r="G449" s="7">
        <v>100</v>
      </c>
      <c r="H449" s="61">
        <v>36.040000000000006</v>
      </c>
      <c r="I449" s="62" t="s">
        <v>2067</v>
      </c>
      <c r="J449" s="63">
        <f t="shared" si="21"/>
        <v>3604.0000000000005</v>
      </c>
      <c r="K449" s="64">
        <f t="shared" si="22"/>
        <v>2588</v>
      </c>
      <c r="L449" s="65">
        <f t="shared" si="23"/>
        <v>6192</v>
      </c>
      <c r="M449" s="65">
        <v>0</v>
      </c>
    </row>
    <row r="450" spans="2:13" ht="57">
      <c r="B450" s="7" t="s">
        <v>1134</v>
      </c>
      <c r="C450" s="60" t="s">
        <v>50</v>
      </c>
      <c r="D450" s="60">
        <v>92008</v>
      </c>
      <c r="E450" s="8" t="s">
        <v>1135</v>
      </c>
      <c r="F450" s="60" t="s">
        <v>172</v>
      </c>
      <c r="G450" s="7">
        <v>110</v>
      </c>
      <c r="H450" s="61">
        <v>29.139999999999997</v>
      </c>
      <c r="I450" s="62" t="s">
        <v>2068</v>
      </c>
      <c r="J450" s="63">
        <f t="shared" si="21"/>
        <v>3205.3999999999996</v>
      </c>
      <c r="K450" s="64">
        <f t="shared" si="22"/>
        <v>2233</v>
      </c>
      <c r="L450" s="65">
        <f t="shared" si="23"/>
        <v>5438.4</v>
      </c>
      <c r="M450" s="65">
        <v>0</v>
      </c>
    </row>
    <row r="451" spans="2:13" ht="42.75">
      <c r="B451" s="7" t="s">
        <v>1136</v>
      </c>
      <c r="C451" s="60" t="s">
        <v>100</v>
      </c>
      <c r="D451" s="60" t="s">
        <v>1964</v>
      </c>
      <c r="E451" s="8" t="s">
        <v>1965</v>
      </c>
      <c r="F451" s="60" t="s">
        <v>627</v>
      </c>
      <c r="G451" s="7">
        <v>30</v>
      </c>
      <c r="H451" s="61">
        <v>159.13</v>
      </c>
      <c r="I451" s="62">
        <v>71.48</v>
      </c>
      <c r="J451" s="63">
        <f t="shared" si="21"/>
        <v>4773.8999999999996</v>
      </c>
      <c r="K451" s="64">
        <f t="shared" si="22"/>
        <v>2144.4</v>
      </c>
      <c r="L451" s="65">
        <f t="shared" si="23"/>
        <v>6918.2999999999993</v>
      </c>
      <c r="M451" s="65">
        <v>0</v>
      </c>
    </row>
    <row r="452" spans="2:13" ht="42.75">
      <c r="B452" s="7" t="s">
        <v>1137</v>
      </c>
      <c r="C452" s="60" t="s">
        <v>100</v>
      </c>
      <c r="D452" s="60" t="s">
        <v>1966</v>
      </c>
      <c r="E452" s="8" t="s">
        <v>1967</v>
      </c>
      <c r="F452" s="60" t="s">
        <v>627</v>
      </c>
      <c r="G452" s="7">
        <v>110</v>
      </c>
      <c r="H452" s="61">
        <v>238.52</v>
      </c>
      <c r="I452" s="62">
        <v>135.93</v>
      </c>
      <c r="J452" s="63">
        <f t="shared" si="21"/>
        <v>26237.200000000001</v>
      </c>
      <c r="K452" s="64">
        <f t="shared" si="22"/>
        <v>14952.300000000001</v>
      </c>
      <c r="L452" s="65">
        <f t="shared" si="23"/>
        <v>41189.5</v>
      </c>
      <c r="M452" s="65">
        <v>0</v>
      </c>
    </row>
    <row r="453" spans="2:13" ht="28.5">
      <c r="B453" s="7" t="s">
        <v>1138</v>
      </c>
      <c r="C453" s="60" t="s">
        <v>28</v>
      </c>
      <c r="D453" s="60" t="s">
        <v>1139</v>
      </c>
      <c r="E453" s="8" t="s">
        <v>1140</v>
      </c>
      <c r="F453" s="60" t="s">
        <v>35</v>
      </c>
      <c r="G453" s="7">
        <v>60</v>
      </c>
      <c r="H453" s="61">
        <v>44.910000000000004</v>
      </c>
      <c r="I453" s="62">
        <v>10.600000000000001</v>
      </c>
      <c r="J453" s="63">
        <f t="shared" si="21"/>
        <v>2694.6000000000004</v>
      </c>
      <c r="K453" s="64">
        <f t="shared" si="22"/>
        <v>636.00000000000011</v>
      </c>
      <c r="L453" s="65">
        <f t="shared" si="23"/>
        <v>3330.6000000000004</v>
      </c>
      <c r="M453" s="65">
        <v>0</v>
      </c>
    </row>
    <row r="454" spans="2:13" ht="42.75">
      <c r="B454" s="7" t="s">
        <v>1141</v>
      </c>
      <c r="C454" s="60" t="s">
        <v>28</v>
      </c>
      <c r="D454" s="60" t="s">
        <v>1142</v>
      </c>
      <c r="E454" s="8" t="s">
        <v>1143</v>
      </c>
      <c r="F454" s="60" t="s">
        <v>35</v>
      </c>
      <c r="G454" s="7">
        <v>24</v>
      </c>
      <c r="H454" s="61">
        <v>262.46799999999996</v>
      </c>
      <c r="I454" s="62">
        <v>7.3920000000000003</v>
      </c>
      <c r="J454" s="63">
        <f t="shared" si="21"/>
        <v>6299.2319999999991</v>
      </c>
      <c r="K454" s="64">
        <f t="shared" si="22"/>
        <v>177.40800000000002</v>
      </c>
      <c r="L454" s="65">
        <f t="shared" si="23"/>
        <v>6476.6399999999994</v>
      </c>
      <c r="M454" s="65">
        <v>0</v>
      </c>
    </row>
    <row r="455" spans="2:13" ht="28.5">
      <c r="B455" s="7" t="s">
        <v>1144</v>
      </c>
      <c r="C455" s="60" t="s">
        <v>28</v>
      </c>
      <c r="D455" s="60" t="s">
        <v>1145</v>
      </c>
      <c r="E455" s="8" t="s">
        <v>1146</v>
      </c>
      <c r="F455" s="60" t="s">
        <v>35</v>
      </c>
      <c r="G455" s="7">
        <v>24</v>
      </c>
      <c r="H455" s="61">
        <v>218.55800000000002</v>
      </c>
      <c r="I455" s="62">
        <v>7.3920000000000003</v>
      </c>
      <c r="J455" s="63">
        <f t="shared" si="21"/>
        <v>5245.3920000000007</v>
      </c>
      <c r="K455" s="64">
        <f t="shared" si="22"/>
        <v>177.40800000000002</v>
      </c>
      <c r="L455" s="65">
        <f t="shared" si="23"/>
        <v>5422.8000000000011</v>
      </c>
      <c r="M455" s="65">
        <v>0</v>
      </c>
    </row>
    <row r="456" spans="2:13" ht="57">
      <c r="B456" s="7" t="s">
        <v>1147</v>
      </c>
      <c r="C456" s="60" t="s">
        <v>50</v>
      </c>
      <c r="D456" s="60">
        <v>91863</v>
      </c>
      <c r="E456" s="8" t="s">
        <v>1148</v>
      </c>
      <c r="F456" s="60" t="s">
        <v>108</v>
      </c>
      <c r="G456" s="7">
        <v>500</v>
      </c>
      <c r="H456" s="61">
        <v>7.19</v>
      </c>
      <c r="I456" s="62" t="s">
        <v>2069</v>
      </c>
      <c r="J456" s="63">
        <f t="shared" si="21"/>
        <v>3595</v>
      </c>
      <c r="K456" s="64">
        <f t="shared" si="22"/>
        <v>2195</v>
      </c>
      <c r="L456" s="65">
        <f t="shared" si="23"/>
        <v>5790</v>
      </c>
      <c r="M456" s="65">
        <v>0</v>
      </c>
    </row>
    <row r="457" spans="2:13" ht="57">
      <c r="B457" s="7" t="s">
        <v>1149</v>
      </c>
      <c r="C457" s="60" t="s">
        <v>50</v>
      </c>
      <c r="D457" s="60">
        <v>91864</v>
      </c>
      <c r="E457" s="8" t="s">
        <v>1150</v>
      </c>
      <c r="F457" s="60" t="s">
        <v>108</v>
      </c>
      <c r="G457" s="7">
        <v>500</v>
      </c>
      <c r="H457" s="61">
        <v>10.420000000000002</v>
      </c>
      <c r="I457" s="62" t="s">
        <v>2070</v>
      </c>
      <c r="J457" s="63">
        <f t="shared" si="21"/>
        <v>5210.0000000000009</v>
      </c>
      <c r="K457" s="64">
        <f t="shared" si="22"/>
        <v>2570</v>
      </c>
      <c r="L457" s="65">
        <f t="shared" si="23"/>
        <v>7780.0000000000009</v>
      </c>
      <c r="M457" s="65">
        <v>0</v>
      </c>
    </row>
    <row r="458" spans="2:13" ht="57">
      <c r="B458" s="7" t="s">
        <v>1151</v>
      </c>
      <c r="C458" s="60" t="s">
        <v>50</v>
      </c>
      <c r="D458" s="60">
        <v>91926</v>
      </c>
      <c r="E458" s="8" t="s">
        <v>1152</v>
      </c>
      <c r="F458" s="60" t="s">
        <v>108</v>
      </c>
      <c r="G458" s="7">
        <v>3000</v>
      </c>
      <c r="H458" s="61">
        <v>3.56</v>
      </c>
      <c r="I458" s="62" t="s">
        <v>2071</v>
      </c>
      <c r="J458" s="63">
        <f t="shared" si="21"/>
        <v>10680</v>
      </c>
      <c r="K458" s="64">
        <f t="shared" si="22"/>
        <v>3180</v>
      </c>
      <c r="L458" s="65">
        <f t="shared" si="23"/>
        <v>13860</v>
      </c>
      <c r="M458" s="65">
        <v>0</v>
      </c>
    </row>
    <row r="459" spans="2:13" ht="57">
      <c r="B459" s="7" t="s">
        <v>1153</v>
      </c>
      <c r="C459" s="60" t="s">
        <v>50</v>
      </c>
      <c r="D459" s="60">
        <v>91924</v>
      </c>
      <c r="E459" s="8" t="s">
        <v>2121</v>
      </c>
      <c r="F459" s="60" t="s">
        <v>108</v>
      </c>
      <c r="G459" s="7">
        <v>3000</v>
      </c>
      <c r="H459" s="61">
        <v>2.33</v>
      </c>
      <c r="I459" s="62" t="s">
        <v>2072</v>
      </c>
      <c r="J459" s="63">
        <f t="shared" si="21"/>
        <v>6990</v>
      </c>
      <c r="K459" s="64">
        <f t="shared" si="22"/>
        <v>2520</v>
      </c>
      <c r="L459" s="65">
        <f t="shared" si="23"/>
        <v>9510</v>
      </c>
      <c r="M459" s="65">
        <v>0</v>
      </c>
    </row>
    <row r="460" spans="2:13" ht="57">
      <c r="B460" s="7" t="s">
        <v>1154</v>
      </c>
      <c r="C460" s="60" t="s">
        <v>50</v>
      </c>
      <c r="D460" s="60">
        <v>91928</v>
      </c>
      <c r="E460" s="8" t="s">
        <v>1155</v>
      </c>
      <c r="F460" s="60" t="s">
        <v>108</v>
      </c>
      <c r="G460" s="7">
        <v>1000</v>
      </c>
      <c r="H460" s="61">
        <v>5.74</v>
      </c>
      <c r="I460" s="62" t="s">
        <v>2073</v>
      </c>
      <c r="J460" s="63">
        <f t="shared" si="21"/>
        <v>5740</v>
      </c>
      <c r="K460" s="64">
        <f t="shared" si="22"/>
        <v>1430</v>
      </c>
      <c r="L460" s="65">
        <f t="shared" si="23"/>
        <v>7170</v>
      </c>
      <c r="M460" s="65">
        <v>0</v>
      </c>
    </row>
    <row r="461" spans="2:13" ht="42.75">
      <c r="B461" s="7" t="s">
        <v>1156</v>
      </c>
      <c r="C461" s="60" t="s">
        <v>50</v>
      </c>
      <c r="D461" s="60">
        <v>91952</v>
      </c>
      <c r="E461" s="8" t="s">
        <v>1157</v>
      </c>
      <c r="F461" s="60" t="s">
        <v>172</v>
      </c>
      <c r="G461" s="7">
        <v>125</v>
      </c>
      <c r="H461" s="61">
        <v>10.729999999999999</v>
      </c>
      <c r="I461" s="62" t="s">
        <v>2074</v>
      </c>
      <c r="J461" s="63">
        <f t="shared" si="21"/>
        <v>1341.2499999999998</v>
      </c>
      <c r="K461" s="64">
        <f t="shared" si="22"/>
        <v>1072.5</v>
      </c>
      <c r="L461" s="65">
        <f t="shared" si="23"/>
        <v>2413.75</v>
      </c>
      <c r="M461" s="65">
        <v>0</v>
      </c>
    </row>
    <row r="462" spans="2:13" ht="42.75">
      <c r="B462" s="7" t="s">
        <v>1158</v>
      </c>
      <c r="C462" s="60" t="s">
        <v>50</v>
      </c>
      <c r="D462" s="60">
        <v>91959</v>
      </c>
      <c r="E462" s="8" t="s">
        <v>1159</v>
      </c>
      <c r="F462" s="60" t="s">
        <v>172</v>
      </c>
      <c r="G462" s="7">
        <v>50</v>
      </c>
      <c r="H462" s="61">
        <v>26.949999999999996</v>
      </c>
      <c r="I462" s="62" t="s">
        <v>2075</v>
      </c>
      <c r="J462" s="63">
        <f t="shared" si="21"/>
        <v>1347.4999999999998</v>
      </c>
      <c r="K462" s="64">
        <f t="shared" si="22"/>
        <v>980.00000000000011</v>
      </c>
      <c r="L462" s="65">
        <f t="shared" si="23"/>
        <v>2327.5</v>
      </c>
      <c r="M462" s="65">
        <v>0</v>
      </c>
    </row>
    <row r="463" spans="2:13" ht="42.75">
      <c r="B463" s="7" t="s">
        <v>1160</v>
      </c>
      <c r="C463" s="60" t="s">
        <v>50</v>
      </c>
      <c r="D463" s="60">
        <v>91967</v>
      </c>
      <c r="E463" s="8" t="s">
        <v>1161</v>
      </c>
      <c r="F463" s="60" t="s">
        <v>172</v>
      </c>
      <c r="G463" s="7">
        <v>50</v>
      </c>
      <c r="H463" s="61">
        <v>36.629999999999995</v>
      </c>
      <c r="I463" s="62" t="s">
        <v>2067</v>
      </c>
      <c r="J463" s="63">
        <f t="shared" si="21"/>
        <v>1831.4999999999998</v>
      </c>
      <c r="K463" s="64">
        <f t="shared" si="22"/>
        <v>1294</v>
      </c>
      <c r="L463" s="65">
        <f t="shared" si="23"/>
        <v>3125.5</v>
      </c>
      <c r="M463" s="65">
        <v>0</v>
      </c>
    </row>
    <row r="464" spans="2:13" ht="42.75">
      <c r="B464" s="7" t="s">
        <v>1162</v>
      </c>
      <c r="C464" s="60" t="s">
        <v>50</v>
      </c>
      <c r="D464" s="60">
        <v>92000</v>
      </c>
      <c r="E464" s="8" t="s">
        <v>1163</v>
      </c>
      <c r="F464" s="60" t="s">
        <v>172</v>
      </c>
      <c r="G464" s="7">
        <v>150</v>
      </c>
      <c r="H464" s="61">
        <v>18.39</v>
      </c>
      <c r="I464" s="62" t="s">
        <v>2076</v>
      </c>
      <c r="J464" s="63">
        <f t="shared" si="21"/>
        <v>2758.5</v>
      </c>
      <c r="K464" s="64">
        <f t="shared" si="22"/>
        <v>2050.5</v>
      </c>
      <c r="L464" s="65">
        <f t="shared" si="23"/>
        <v>4809</v>
      </c>
      <c r="M464" s="65">
        <v>0</v>
      </c>
    </row>
    <row r="465" spans="2:13" ht="42.75">
      <c r="B465" s="7" t="s">
        <v>1164</v>
      </c>
      <c r="C465" s="60" t="s">
        <v>28</v>
      </c>
      <c r="D465" s="60" t="s">
        <v>1165</v>
      </c>
      <c r="E465" s="8" t="s">
        <v>1166</v>
      </c>
      <c r="F465" s="60" t="s">
        <v>35</v>
      </c>
      <c r="G465" s="7">
        <v>200</v>
      </c>
      <c r="H465" s="61">
        <v>13.003999999999998</v>
      </c>
      <c r="I465" s="62">
        <v>22.176000000000002</v>
      </c>
      <c r="J465" s="63">
        <f t="shared" ref="J465:J528" si="24">G465*H465</f>
        <v>2600.7999999999997</v>
      </c>
      <c r="K465" s="64">
        <f t="shared" ref="K465:K528" si="25">G465*I465</f>
        <v>4435.2000000000007</v>
      </c>
      <c r="L465" s="65">
        <f t="shared" ref="L465:L528" si="26">J465+K465</f>
        <v>7036</v>
      </c>
      <c r="M465" s="65">
        <v>0</v>
      </c>
    </row>
    <row r="466" spans="2:13" ht="28.5">
      <c r="B466" s="7" t="s">
        <v>1167</v>
      </c>
      <c r="C466" s="60" t="s">
        <v>28</v>
      </c>
      <c r="D466" s="60" t="s">
        <v>1168</v>
      </c>
      <c r="E466" s="8" t="s">
        <v>1169</v>
      </c>
      <c r="F466" s="60" t="s">
        <v>35</v>
      </c>
      <c r="G466" s="7">
        <v>50</v>
      </c>
      <c r="H466" s="61">
        <v>33.933</v>
      </c>
      <c r="I466" s="62">
        <v>16.632000000000001</v>
      </c>
      <c r="J466" s="63">
        <f t="shared" si="24"/>
        <v>1696.65</v>
      </c>
      <c r="K466" s="64">
        <f t="shared" si="25"/>
        <v>831.6</v>
      </c>
      <c r="L466" s="65">
        <f t="shared" si="26"/>
        <v>2528.25</v>
      </c>
      <c r="M466" s="65">
        <v>0</v>
      </c>
    </row>
    <row r="467" spans="2:13" ht="85.5">
      <c r="B467" s="7" t="s">
        <v>1170</v>
      </c>
      <c r="C467" s="60" t="s">
        <v>28</v>
      </c>
      <c r="D467" s="60" t="s">
        <v>1171</v>
      </c>
      <c r="E467" s="8" t="s">
        <v>1172</v>
      </c>
      <c r="F467" s="60" t="s">
        <v>35</v>
      </c>
      <c r="G467" s="7">
        <v>200</v>
      </c>
      <c r="H467" s="61">
        <v>312.666</v>
      </c>
      <c r="I467" s="62">
        <v>33.264000000000003</v>
      </c>
      <c r="J467" s="63">
        <f t="shared" si="24"/>
        <v>62533.2</v>
      </c>
      <c r="K467" s="64">
        <f t="shared" si="25"/>
        <v>6652.8</v>
      </c>
      <c r="L467" s="65">
        <f t="shared" si="26"/>
        <v>69186</v>
      </c>
      <c r="M467" s="65">
        <v>0</v>
      </c>
    </row>
    <row r="468" spans="2:13" ht="85.5">
      <c r="B468" s="7" t="s">
        <v>1173</v>
      </c>
      <c r="C468" s="60" t="s">
        <v>28</v>
      </c>
      <c r="D468" s="60" t="s">
        <v>1174</v>
      </c>
      <c r="E468" s="8" t="s">
        <v>1175</v>
      </c>
      <c r="F468" s="60" t="s">
        <v>35</v>
      </c>
      <c r="G468" s="7">
        <v>50</v>
      </c>
      <c r="H468" s="61">
        <v>336.04599999999999</v>
      </c>
      <c r="I468" s="62">
        <v>74.704000000000008</v>
      </c>
      <c r="J468" s="63">
        <f t="shared" si="24"/>
        <v>16802.3</v>
      </c>
      <c r="K468" s="64">
        <f t="shared" si="25"/>
        <v>3735.2000000000003</v>
      </c>
      <c r="L468" s="65">
        <f t="shared" si="26"/>
        <v>20537.5</v>
      </c>
      <c r="M468" s="65">
        <v>0</v>
      </c>
    </row>
    <row r="469" spans="2:13" ht="57">
      <c r="B469" s="7" t="s">
        <v>1176</v>
      </c>
      <c r="C469" s="60" t="s">
        <v>50</v>
      </c>
      <c r="D469" s="60">
        <v>97607</v>
      </c>
      <c r="E469" s="8" t="s">
        <v>2122</v>
      </c>
      <c r="F469" s="60" t="s">
        <v>172</v>
      </c>
      <c r="G469" s="7">
        <v>25</v>
      </c>
      <c r="H469" s="61">
        <v>91.710000000000008</v>
      </c>
      <c r="I469" s="62" t="s">
        <v>2077</v>
      </c>
      <c r="J469" s="63">
        <f t="shared" si="24"/>
        <v>2292.75</v>
      </c>
      <c r="K469" s="64">
        <f t="shared" si="25"/>
        <v>372.75</v>
      </c>
      <c r="L469" s="65">
        <f t="shared" si="26"/>
        <v>2665.5</v>
      </c>
      <c r="M469" s="65">
        <v>0</v>
      </c>
    </row>
    <row r="470" spans="2:13" ht="42.75">
      <c r="B470" s="7" t="s">
        <v>1177</v>
      </c>
      <c r="C470" s="60" t="s">
        <v>100</v>
      </c>
      <c r="D470" s="60" t="s">
        <v>1971</v>
      </c>
      <c r="E470" s="8" t="s">
        <v>1972</v>
      </c>
      <c r="F470" s="60" t="s">
        <v>627</v>
      </c>
      <c r="G470" s="7">
        <v>25</v>
      </c>
      <c r="H470" s="61">
        <v>403.99</v>
      </c>
      <c r="I470" s="62">
        <v>46.04</v>
      </c>
      <c r="J470" s="63">
        <f t="shared" si="24"/>
        <v>10099.75</v>
      </c>
      <c r="K470" s="64">
        <f t="shared" si="25"/>
        <v>1151</v>
      </c>
      <c r="L470" s="65">
        <f t="shared" si="26"/>
        <v>11250.75</v>
      </c>
      <c r="M470" s="65">
        <v>0</v>
      </c>
    </row>
    <row r="471" spans="2:13" ht="42.75">
      <c r="B471" s="7" t="s">
        <v>1178</v>
      </c>
      <c r="C471" s="60" t="s">
        <v>50</v>
      </c>
      <c r="D471" s="60">
        <v>100903</v>
      </c>
      <c r="E471" s="8" t="s">
        <v>1179</v>
      </c>
      <c r="F471" s="60" t="s">
        <v>172</v>
      </c>
      <c r="G471" s="7">
        <v>500</v>
      </c>
      <c r="H471" s="61">
        <v>18.510000000000002</v>
      </c>
      <c r="I471" s="62" t="s">
        <v>1973</v>
      </c>
      <c r="J471" s="63">
        <f t="shared" si="24"/>
        <v>9255</v>
      </c>
      <c r="K471" s="64">
        <f t="shared" si="25"/>
        <v>5180</v>
      </c>
      <c r="L471" s="65">
        <f t="shared" si="26"/>
        <v>14435</v>
      </c>
      <c r="M471" s="65">
        <v>0</v>
      </c>
    </row>
    <row r="472" spans="2:13" ht="42.75">
      <c r="B472" s="7" t="s">
        <v>1181</v>
      </c>
      <c r="C472" s="60" t="s">
        <v>50</v>
      </c>
      <c r="D472" s="60">
        <v>97599</v>
      </c>
      <c r="E472" s="8" t="s">
        <v>1182</v>
      </c>
      <c r="F472" s="60" t="s">
        <v>172</v>
      </c>
      <c r="G472" s="7">
        <v>100</v>
      </c>
      <c r="H472" s="61">
        <v>14.57</v>
      </c>
      <c r="I472" s="62" t="s">
        <v>2078</v>
      </c>
      <c r="J472" s="63">
        <f t="shared" si="24"/>
        <v>1457</v>
      </c>
      <c r="K472" s="64">
        <f t="shared" si="25"/>
        <v>455.99999999999994</v>
      </c>
      <c r="L472" s="65">
        <f t="shared" si="26"/>
        <v>1913</v>
      </c>
      <c r="M472" s="65">
        <v>0</v>
      </c>
    </row>
    <row r="473" spans="2:13" ht="45">
      <c r="B473" s="7" t="s">
        <v>1183</v>
      </c>
      <c r="C473" s="60" t="s">
        <v>23</v>
      </c>
      <c r="D473" s="60" t="s">
        <v>23</v>
      </c>
      <c r="E473" s="8" t="s">
        <v>1184</v>
      </c>
      <c r="F473" s="60" t="s">
        <v>25</v>
      </c>
      <c r="G473" s="7"/>
      <c r="H473" s="61" t="s">
        <v>26</v>
      </c>
      <c r="I473" s="62" t="s">
        <v>26</v>
      </c>
      <c r="J473" s="63"/>
      <c r="K473" s="64"/>
      <c r="L473" s="65"/>
      <c r="M473" s="65"/>
    </row>
    <row r="474" spans="2:13" ht="42.75">
      <c r="B474" s="7" t="s">
        <v>1185</v>
      </c>
      <c r="C474" s="60" t="s">
        <v>50</v>
      </c>
      <c r="D474" s="60">
        <v>93661</v>
      </c>
      <c r="E474" s="8" t="s">
        <v>1186</v>
      </c>
      <c r="F474" s="60" t="s">
        <v>172</v>
      </c>
      <c r="G474" s="7">
        <v>25</v>
      </c>
      <c r="H474" s="61">
        <v>50.3</v>
      </c>
      <c r="I474" s="62" t="s">
        <v>2079</v>
      </c>
      <c r="J474" s="63">
        <f t="shared" si="24"/>
        <v>1257.5</v>
      </c>
      <c r="K474" s="64">
        <f t="shared" si="25"/>
        <v>87.5</v>
      </c>
      <c r="L474" s="65">
        <f t="shared" si="26"/>
        <v>1345</v>
      </c>
      <c r="M474" s="65">
        <v>0</v>
      </c>
    </row>
    <row r="475" spans="2:13" ht="42.75">
      <c r="B475" s="7" t="s">
        <v>1187</v>
      </c>
      <c r="C475" s="60" t="s">
        <v>50</v>
      </c>
      <c r="D475" s="60">
        <v>93662</v>
      </c>
      <c r="E475" s="8" t="s">
        <v>1188</v>
      </c>
      <c r="F475" s="60" t="s">
        <v>172</v>
      </c>
      <c r="G475" s="7">
        <v>25</v>
      </c>
      <c r="H475" s="61">
        <v>51.58</v>
      </c>
      <c r="I475" s="62" t="s">
        <v>2080</v>
      </c>
      <c r="J475" s="63">
        <f t="shared" si="24"/>
        <v>1289.5</v>
      </c>
      <c r="K475" s="64">
        <f t="shared" si="25"/>
        <v>122</v>
      </c>
      <c r="L475" s="65">
        <f t="shared" si="26"/>
        <v>1411.5</v>
      </c>
      <c r="M475" s="65">
        <v>0</v>
      </c>
    </row>
    <row r="476" spans="2:13" ht="42.75">
      <c r="B476" s="7" t="s">
        <v>1189</v>
      </c>
      <c r="C476" s="60" t="s">
        <v>50</v>
      </c>
      <c r="D476" s="60">
        <v>93663</v>
      </c>
      <c r="E476" s="8" t="s">
        <v>1190</v>
      </c>
      <c r="F476" s="60" t="s">
        <v>172</v>
      </c>
      <c r="G476" s="7">
        <v>50</v>
      </c>
      <c r="H476" s="61">
        <v>51.58</v>
      </c>
      <c r="I476" s="62" t="s">
        <v>2080</v>
      </c>
      <c r="J476" s="63">
        <f t="shared" si="24"/>
        <v>2579</v>
      </c>
      <c r="K476" s="64">
        <f t="shared" si="25"/>
        <v>244</v>
      </c>
      <c r="L476" s="65">
        <f t="shared" si="26"/>
        <v>2823</v>
      </c>
      <c r="M476" s="65">
        <v>0</v>
      </c>
    </row>
    <row r="477" spans="2:13" ht="42.75">
      <c r="B477" s="7" t="s">
        <v>1191</v>
      </c>
      <c r="C477" s="60" t="s">
        <v>50</v>
      </c>
      <c r="D477" s="60">
        <v>101896</v>
      </c>
      <c r="E477" s="8" t="s">
        <v>1081</v>
      </c>
      <c r="F477" s="60" t="s">
        <v>172</v>
      </c>
      <c r="G477" s="7">
        <v>5</v>
      </c>
      <c r="H477" s="61">
        <v>544.29</v>
      </c>
      <c r="I477" s="62" t="s">
        <v>2060</v>
      </c>
      <c r="J477" s="63">
        <f t="shared" si="24"/>
        <v>2721.45</v>
      </c>
      <c r="K477" s="64">
        <f t="shared" si="25"/>
        <v>244.45</v>
      </c>
      <c r="L477" s="65">
        <f t="shared" si="26"/>
        <v>2965.8999999999996</v>
      </c>
      <c r="M477" s="65">
        <v>0</v>
      </c>
    </row>
    <row r="478" spans="2:13" ht="42.75">
      <c r="B478" s="7" t="s">
        <v>1192</v>
      </c>
      <c r="C478" s="60" t="s">
        <v>100</v>
      </c>
      <c r="D478" s="60" t="s">
        <v>1083</v>
      </c>
      <c r="E478" s="8" t="s">
        <v>1084</v>
      </c>
      <c r="F478" s="60" t="s">
        <v>627</v>
      </c>
      <c r="G478" s="7">
        <v>5</v>
      </c>
      <c r="H478" s="61">
        <v>714.2</v>
      </c>
      <c r="I478" s="62">
        <v>61.39</v>
      </c>
      <c r="J478" s="63">
        <f t="shared" si="24"/>
        <v>3571</v>
      </c>
      <c r="K478" s="64">
        <f t="shared" si="25"/>
        <v>306.95</v>
      </c>
      <c r="L478" s="65">
        <f t="shared" si="26"/>
        <v>3877.95</v>
      </c>
      <c r="M478" s="65">
        <v>0</v>
      </c>
    </row>
    <row r="479" spans="2:13" ht="57">
      <c r="B479" s="7" t="s">
        <v>1193</v>
      </c>
      <c r="C479" s="60" t="s">
        <v>28</v>
      </c>
      <c r="D479" s="60" t="s">
        <v>1194</v>
      </c>
      <c r="E479" s="8" t="s">
        <v>1195</v>
      </c>
      <c r="F479" s="60" t="s">
        <v>1102</v>
      </c>
      <c r="G479" s="7">
        <v>100</v>
      </c>
      <c r="H479" s="61">
        <v>55.701999999999998</v>
      </c>
      <c r="I479" s="62">
        <v>11.088000000000001</v>
      </c>
      <c r="J479" s="63">
        <f t="shared" si="24"/>
        <v>5570.2</v>
      </c>
      <c r="K479" s="64">
        <f t="shared" si="25"/>
        <v>1108.8000000000002</v>
      </c>
      <c r="L479" s="65">
        <f t="shared" si="26"/>
        <v>6679</v>
      </c>
      <c r="M479" s="65">
        <v>0</v>
      </c>
    </row>
    <row r="480" spans="2:13" ht="57">
      <c r="B480" s="7" t="s">
        <v>1196</v>
      </c>
      <c r="C480" s="60" t="s">
        <v>50</v>
      </c>
      <c r="D480" s="60">
        <v>91867</v>
      </c>
      <c r="E480" s="8" t="s">
        <v>1197</v>
      </c>
      <c r="F480" s="60" t="s">
        <v>108</v>
      </c>
      <c r="G480" s="7">
        <v>250</v>
      </c>
      <c r="H480" s="61">
        <v>6.77</v>
      </c>
      <c r="I480" s="62" t="s">
        <v>2081</v>
      </c>
      <c r="J480" s="63">
        <f t="shared" si="24"/>
        <v>1692.5</v>
      </c>
      <c r="K480" s="64">
        <f t="shared" si="25"/>
        <v>870</v>
      </c>
      <c r="L480" s="65">
        <f t="shared" si="26"/>
        <v>2562.5</v>
      </c>
      <c r="M480" s="65">
        <v>0</v>
      </c>
    </row>
    <row r="481" spans="2:13" ht="57">
      <c r="B481" s="7" t="s">
        <v>1198</v>
      </c>
      <c r="C481" s="60" t="s">
        <v>50</v>
      </c>
      <c r="D481" s="60">
        <v>91864</v>
      </c>
      <c r="E481" s="8" t="s">
        <v>1199</v>
      </c>
      <c r="F481" s="60" t="s">
        <v>108</v>
      </c>
      <c r="G481" s="7">
        <v>100</v>
      </c>
      <c r="H481" s="61">
        <v>10.420000000000002</v>
      </c>
      <c r="I481" s="62" t="s">
        <v>2070</v>
      </c>
      <c r="J481" s="63">
        <f t="shared" si="24"/>
        <v>1042.0000000000002</v>
      </c>
      <c r="K481" s="64">
        <f t="shared" si="25"/>
        <v>514</v>
      </c>
      <c r="L481" s="65">
        <f t="shared" si="26"/>
        <v>1556.0000000000002</v>
      </c>
      <c r="M481" s="65">
        <v>0</v>
      </c>
    </row>
    <row r="482" spans="2:13" ht="42.75">
      <c r="B482" s="7" t="s">
        <v>1200</v>
      </c>
      <c r="C482" s="60" t="s">
        <v>100</v>
      </c>
      <c r="D482" s="60" t="s">
        <v>1201</v>
      </c>
      <c r="E482" s="8" t="s">
        <v>1202</v>
      </c>
      <c r="F482" s="60" t="s">
        <v>331</v>
      </c>
      <c r="G482" s="7">
        <v>100</v>
      </c>
      <c r="H482" s="61">
        <v>53.86</v>
      </c>
      <c r="I482" s="62">
        <v>14.84</v>
      </c>
      <c r="J482" s="63">
        <f t="shared" si="24"/>
        <v>5386</v>
      </c>
      <c r="K482" s="64">
        <f t="shared" si="25"/>
        <v>1484</v>
      </c>
      <c r="L482" s="65">
        <f t="shared" si="26"/>
        <v>6870</v>
      </c>
      <c r="M482" s="65">
        <v>0</v>
      </c>
    </row>
    <row r="483" spans="2:13" ht="57">
      <c r="B483" s="7" t="s">
        <v>1203</v>
      </c>
      <c r="C483" s="60" t="s">
        <v>50</v>
      </c>
      <c r="D483" s="60">
        <v>95778</v>
      </c>
      <c r="E483" s="8" t="s">
        <v>1204</v>
      </c>
      <c r="F483" s="60" t="s">
        <v>172</v>
      </c>
      <c r="G483" s="7">
        <v>75</v>
      </c>
      <c r="H483" s="61">
        <v>22.33</v>
      </c>
      <c r="I483" s="62" t="s">
        <v>2082</v>
      </c>
      <c r="J483" s="63">
        <f t="shared" si="24"/>
        <v>1674.7499999999998</v>
      </c>
      <c r="K483" s="64">
        <f t="shared" si="25"/>
        <v>755.25</v>
      </c>
      <c r="L483" s="65">
        <f t="shared" si="26"/>
        <v>2430</v>
      </c>
      <c r="M483" s="65">
        <v>0</v>
      </c>
    </row>
    <row r="484" spans="2:13" ht="57">
      <c r="B484" s="7" t="s">
        <v>1205</v>
      </c>
      <c r="C484" s="60" t="s">
        <v>50</v>
      </c>
      <c r="D484" s="60">
        <v>95780</v>
      </c>
      <c r="E484" s="8" t="s">
        <v>1206</v>
      </c>
      <c r="F484" s="60" t="s">
        <v>172</v>
      </c>
      <c r="G484" s="7">
        <v>75</v>
      </c>
      <c r="H484" s="61">
        <v>25.61</v>
      </c>
      <c r="I484" s="62" t="s">
        <v>2083</v>
      </c>
      <c r="J484" s="63">
        <f t="shared" si="24"/>
        <v>1920.75</v>
      </c>
      <c r="K484" s="64">
        <f t="shared" si="25"/>
        <v>705</v>
      </c>
      <c r="L484" s="65">
        <f t="shared" si="26"/>
        <v>2625.75</v>
      </c>
      <c r="M484" s="65">
        <v>0</v>
      </c>
    </row>
    <row r="485" spans="2:13" ht="42.75">
      <c r="B485" s="7" t="s">
        <v>1207</v>
      </c>
      <c r="C485" s="60" t="s">
        <v>50</v>
      </c>
      <c r="D485" s="60">
        <v>91944</v>
      </c>
      <c r="E485" s="8" t="s">
        <v>1208</v>
      </c>
      <c r="F485" s="60" t="s">
        <v>172</v>
      </c>
      <c r="G485" s="7">
        <v>75</v>
      </c>
      <c r="H485" s="61">
        <v>8.57</v>
      </c>
      <c r="I485" s="62" t="s">
        <v>2123</v>
      </c>
      <c r="J485" s="63">
        <f t="shared" si="24"/>
        <v>642.75</v>
      </c>
      <c r="K485" s="64">
        <f t="shared" si="25"/>
        <v>480.75</v>
      </c>
      <c r="L485" s="65">
        <f t="shared" si="26"/>
        <v>1123.5</v>
      </c>
      <c r="M485" s="65">
        <v>0</v>
      </c>
    </row>
    <row r="486" spans="2:13" ht="57">
      <c r="B486" s="7" t="s">
        <v>1209</v>
      </c>
      <c r="C486" s="60" t="s">
        <v>50</v>
      </c>
      <c r="D486" s="60">
        <v>91926</v>
      </c>
      <c r="E486" s="8" t="s">
        <v>1152</v>
      </c>
      <c r="F486" s="60" t="s">
        <v>108</v>
      </c>
      <c r="G486" s="7">
        <v>2000</v>
      </c>
      <c r="H486" s="61">
        <v>3.56</v>
      </c>
      <c r="I486" s="62" t="s">
        <v>2071</v>
      </c>
      <c r="J486" s="63">
        <f t="shared" si="24"/>
        <v>7120</v>
      </c>
      <c r="K486" s="64">
        <f t="shared" si="25"/>
        <v>2120</v>
      </c>
      <c r="L486" s="65">
        <f t="shared" si="26"/>
        <v>9240</v>
      </c>
      <c r="M486" s="65">
        <v>0</v>
      </c>
    </row>
    <row r="487" spans="2:13" ht="57">
      <c r="B487" s="7" t="s">
        <v>1210</v>
      </c>
      <c r="C487" s="60" t="s">
        <v>50</v>
      </c>
      <c r="D487" s="60">
        <v>91928</v>
      </c>
      <c r="E487" s="8" t="s">
        <v>1155</v>
      </c>
      <c r="F487" s="60" t="s">
        <v>108</v>
      </c>
      <c r="G487" s="7">
        <v>1000</v>
      </c>
      <c r="H487" s="61">
        <v>5.74</v>
      </c>
      <c r="I487" s="62" t="s">
        <v>2073</v>
      </c>
      <c r="J487" s="63">
        <f t="shared" si="24"/>
        <v>5740</v>
      </c>
      <c r="K487" s="64">
        <f t="shared" si="25"/>
        <v>1430</v>
      </c>
      <c r="L487" s="65">
        <f t="shared" si="26"/>
        <v>7170</v>
      </c>
      <c r="M487" s="65">
        <v>0</v>
      </c>
    </row>
    <row r="488" spans="2:13" ht="57">
      <c r="B488" s="7" t="s">
        <v>1211</v>
      </c>
      <c r="C488" s="60" t="s">
        <v>50</v>
      </c>
      <c r="D488" s="60">
        <v>91930</v>
      </c>
      <c r="E488" s="8" t="s">
        <v>1212</v>
      </c>
      <c r="F488" s="60" t="s">
        <v>108</v>
      </c>
      <c r="G488" s="7">
        <v>1000</v>
      </c>
      <c r="H488" s="61">
        <v>8.1499999999999986</v>
      </c>
      <c r="I488" s="62" t="s">
        <v>2084</v>
      </c>
      <c r="J488" s="63">
        <f t="shared" si="24"/>
        <v>8149.9999999999982</v>
      </c>
      <c r="K488" s="64">
        <f t="shared" si="25"/>
        <v>1870</v>
      </c>
      <c r="L488" s="65">
        <f t="shared" si="26"/>
        <v>10019.999999999998</v>
      </c>
      <c r="M488" s="65">
        <v>0</v>
      </c>
    </row>
    <row r="489" spans="2:13" ht="42.75">
      <c r="B489" s="7" t="s">
        <v>1213</v>
      </c>
      <c r="C489" s="60" t="s">
        <v>28</v>
      </c>
      <c r="D489" s="60" t="s">
        <v>1142</v>
      </c>
      <c r="E489" s="8" t="s">
        <v>1143</v>
      </c>
      <c r="F489" s="60" t="s">
        <v>35</v>
      </c>
      <c r="G489" s="7">
        <v>20</v>
      </c>
      <c r="H489" s="61">
        <v>262.46799999999996</v>
      </c>
      <c r="I489" s="62">
        <v>7.3920000000000003</v>
      </c>
      <c r="J489" s="63">
        <f t="shared" si="24"/>
        <v>5249.3599999999988</v>
      </c>
      <c r="K489" s="64">
        <f t="shared" si="25"/>
        <v>147.84</v>
      </c>
      <c r="L489" s="65">
        <f t="shared" si="26"/>
        <v>5397.1999999999989</v>
      </c>
      <c r="M489" s="65">
        <v>0</v>
      </c>
    </row>
    <row r="490" spans="2:13" ht="28.5">
      <c r="B490" s="7" t="s">
        <v>1214</v>
      </c>
      <c r="C490" s="60" t="s">
        <v>28</v>
      </c>
      <c r="D490" s="60" t="s">
        <v>1145</v>
      </c>
      <c r="E490" s="8" t="s">
        <v>1146</v>
      </c>
      <c r="F490" s="60" t="s">
        <v>35</v>
      </c>
      <c r="G490" s="7">
        <v>10</v>
      </c>
      <c r="H490" s="61">
        <v>218.55800000000002</v>
      </c>
      <c r="I490" s="62">
        <v>7.3920000000000003</v>
      </c>
      <c r="J490" s="63">
        <f t="shared" si="24"/>
        <v>2185.5800000000004</v>
      </c>
      <c r="K490" s="64">
        <f t="shared" si="25"/>
        <v>73.92</v>
      </c>
      <c r="L490" s="65">
        <f t="shared" si="26"/>
        <v>2259.5000000000005</v>
      </c>
      <c r="M490" s="65">
        <v>0</v>
      </c>
    </row>
    <row r="491" spans="2:13" ht="28.5">
      <c r="B491" s="7" t="s">
        <v>1215</v>
      </c>
      <c r="C491" s="60" t="s">
        <v>50</v>
      </c>
      <c r="D491" s="60">
        <v>101903</v>
      </c>
      <c r="E491" s="8" t="s">
        <v>1216</v>
      </c>
      <c r="F491" s="60" t="s">
        <v>172</v>
      </c>
      <c r="G491" s="7">
        <v>12</v>
      </c>
      <c r="H491" s="61">
        <v>430.98999999999995</v>
      </c>
      <c r="I491" s="62" t="s">
        <v>2085</v>
      </c>
      <c r="J491" s="63">
        <f t="shared" si="24"/>
        <v>5171.8799999999992</v>
      </c>
      <c r="K491" s="64">
        <f t="shared" si="25"/>
        <v>179.64000000000001</v>
      </c>
      <c r="L491" s="65">
        <f t="shared" si="26"/>
        <v>5351.5199999999995</v>
      </c>
      <c r="M491" s="65">
        <v>0</v>
      </c>
    </row>
    <row r="492" spans="2:13" ht="45">
      <c r="B492" s="7" t="s">
        <v>1218</v>
      </c>
      <c r="C492" s="60" t="s">
        <v>23</v>
      </c>
      <c r="D492" s="60" t="s">
        <v>23</v>
      </c>
      <c r="E492" s="8" t="s">
        <v>1219</v>
      </c>
      <c r="F492" s="60" t="s">
        <v>25</v>
      </c>
      <c r="G492" s="7"/>
      <c r="H492" s="61" t="s">
        <v>26</v>
      </c>
      <c r="I492" s="62" t="s">
        <v>26</v>
      </c>
      <c r="J492" s="63"/>
      <c r="K492" s="64"/>
      <c r="L492" s="65"/>
      <c r="M492" s="65"/>
    </row>
    <row r="493" spans="2:13" ht="42.75">
      <c r="B493" s="7" t="s">
        <v>1220</v>
      </c>
      <c r="C493" s="60" t="s">
        <v>50</v>
      </c>
      <c r="D493" s="60">
        <v>96984</v>
      </c>
      <c r="E493" s="8" t="s">
        <v>1221</v>
      </c>
      <c r="F493" s="60" t="s">
        <v>172</v>
      </c>
      <c r="G493" s="7">
        <v>50</v>
      </c>
      <c r="H493" s="61">
        <v>31.909999999999997</v>
      </c>
      <c r="I493" s="62" t="s">
        <v>2086</v>
      </c>
      <c r="J493" s="63">
        <f t="shared" si="24"/>
        <v>1595.4999999999998</v>
      </c>
      <c r="K493" s="64">
        <f t="shared" si="25"/>
        <v>1378.5</v>
      </c>
      <c r="L493" s="65">
        <f t="shared" si="26"/>
        <v>2974</v>
      </c>
      <c r="M493" s="65">
        <v>0</v>
      </c>
    </row>
    <row r="494" spans="2:13" ht="42.75">
      <c r="B494" s="7" t="s">
        <v>1222</v>
      </c>
      <c r="C494" s="60" t="s">
        <v>28</v>
      </c>
      <c r="D494" s="60" t="s">
        <v>1223</v>
      </c>
      <c r="E494" s="8" t="s">
        <v>1224</v>
      </c>
      <c r="F494" s="60" t="s">
        <v>35</v>
      </c>
      <c r="G494" s="7">
        <v>30</v>
      </c>
      <c r="H494" s="61">
        <v>3.3033999999999999</v>
      </c>
      <c r="I494" s="62">
        <v>0.36960000000000004</v>
      </c>
      <c r="J494" s="63">
        <f t="shared" si="24"/>
        <v>99.102000000000004</v>
      </c>
      <c r="K494" s="64">
        <f t="shared" si="25"/>
        <v>11.088000000000001</v>
      </c>
      <c r="L494" s="65">
        <f t="shared" si="26"/>
        <v>110.19</v>
      </c>
      <c r="M494" s="65">
        <v>0</v>
      </c>
    </row>
    <row r="495" spans="2:13" ht="42.75">
      <c r="B495" s="7" t="s">
        <v>1225</v>
      </c>
      <c r="C495" s="60" t="s">
        <v>50</v>
      </c>
      <c r="D495" s="60">
        <v>96985</v>
      </c>
      <c r="E495" s="8" t="s">
        <v>1226</v>
      </c>
      <c r="F495" s="60" t="s">
        <v>172</v>
      </c>
      <c r="G495" s="7">
        <v>50</v>
      </c>
      <c r="H495" s="61">
        <v>73.350000000000009</v>
      </c>
      <c r="I495" s="62" t="s">
        <v>2087</v>
      </c>
      <c r="J495" s="63">
        <f t="shared" si="24"/>
        <v>3667.5000000000005</v>
      </c>
      <c r="K495" s="64">
        <f t="shared" si="25"/>
        <v>458</v>
      </c>
      <c r="L495" s="65">
        <f t="shared" si="26"/>
        <v>4125.5</v>
      </c>
      <c r="M495" s="65">
        <v>0</v>
      </c>
    </row>
    <row r="496" spans="2:13" ht="57">
      <c r="B496" s="7" t="s">
        <v>1227</v>
      </c>
      <c r="C496" s="60" t="s">
        <v>50</v>
      </c>
      <c r="D496" s="60">
        <v>98111</v>
      </c>
      <c r="E496" s="8" t="s">
        <v>1228</v>
      </c>
      <c r="F496" s="60" t="s">
        <v>172</v>
      </c>
      <c r="G496" s="7">
        <v>15</v>
      </c>
      <c r="H496" s="61">
        <v>49.51</v>
      </c>
      <c r="I496" s="62" t="s">
        <v>1975</v>
      </c>
      <c r="J496" s="63">
        <f t="shared" si="24"/>
        <v>742.65</v>
      </c>
      <c r="K496" s="64">
        <f t="shared" si="25"/>
        <v>85.5</v>
      </c>
      <c r="L496" s="65">
        <f t="shared" si="26"/>
        <v>828.15</v>
      </c>
      <c r="M496" s="65">
        <v>0</v>
      </c>
    </row>
    <row r="497" spans="2:13" ht="42.75">
      <c r="B497" s="7" t="s">
        <v>1229</v>
      </c>
      <c r="C497" s="60" t="s">
        <v>50</v>
      </c>
      <c r="D497" s="60">
        <v>96977</v>
      </c>
      <c r="E497" s="8" t="s">
        <v>1230</v>
      </c>
      <c r="F497" s="60" t="s">
        <v>108</v>
      </c>
      <c r="G497" s="7">
        <v>250</v>
      </c>
      <c r="H497" s="61">
        <v>60.99</v>
      </c>
      <c r="I497" s="62" t="s">
        <v>2088</v>
      </c>
      <c r="J497" s="63">
        <f t="shared" si="24"/>
        <v>15247.5</v>
      </c>
      <c r="K497" s="64">
        <f t="shared" si="25"/>
        <v>302.5</v>
      </c>
      <c r="L497" s="65">
        <f t="shared" si="26"/>
        <v>15550</v>
      </c>
      <c r="M497" s="65">
        <v>0</v>
      </c>
    </row>
    <row r="498" spans="2:13" ht="28.5">
      <c r="B498" s="7" t="s">
        <v>1231</v>
      </c>
      <c r="C498" s="60" t="s">
        <v>28</v>
      </c>
      <c r="D498" s="60" t="s">
        <v>1232</v>
      </c>
      <c r="E498" s="8" t="s">
        <v>1233</v>
      </c>
      <c r="F498" s="60" t="s">
        <v>108</v>
      </c>
      <c r="G498" s="7">
        <v>900</v>
      </c>
      <c r="H498" s="61">
        <v>12.590599999999998</v>
      </c>
      <c r="I498" s="62">
        <v>3.7601999999999998</v>
      </c>
      <c r="J498" s="63">
        <f t="shared" si="24"/>
        <v>11331.539999999999</v>
      </c>
      <c r="K498" s="64">
        <f t="shared" si="25"/>
        <v>3384.18</v>
      </c>
      <c r="L498" s="65">
        <f t="shared" si="26"/>
        <v>14715.72</v>
      </c>
      <c r="M498" s="65">
        <v>0</v>
      </c>
    </row>
    <row r="499" spans="2:13" ht="42.75">
      <c r="B499" s="7" t="s">
        <v>1234</v>
      </c>
      <c r="C499" s="60" t="s">
        <v>28</v>
      </c>
      <c r="D499" s="60" t="s">
        <v>1235</v>
      </c>
      <c r="E499" s="8" t="s">
        <v>1236</v>
      </c>
      <c r="F499" s="60" t="s">
        <v>35</v>
      </c>
      <c r="G499" s="7">
        <v>25</v>
      </c>
      <c r="H499" s="61">
        <v>15.710299999999998</v>
      </c>
      <c r="I499" s="62">
        <v>1.7355</v>
      </c>
      <c r="J499" s="63">
        <f t="shared" si="24"/>
        <v>392.75749999999994</v>
      </c>
      <c r="K499" s="64">
        <f t="shared" si="25"/>
        <v>43.387500000000003</v>
      </c>
      <c r="L499" s="65">
        <f t="shared" si="26"/>
        <v>436.14499999999992</v>
      </c>
      <c r="M499" s="65">
        <v>0</v>
      </c>
    </row>
    <row r="500" spans="2:13" ht="28.5">
      <c r="B500" s="7" t="s">
        <v>1237</v>
      </c>
      <c r="C500" s="60" t="s">
        <v>28</v>
      </c>
      <c r="D500" s="60" t="s">
        <v>1238</v>
      </c>
      <c r="E500" s="8" t="s">
        <v>1239</v>
      </c>
      <c r="F500" s="60" t="s">
        <v>35</v>
      </c>
      <c r="G500" s="7">
        <v>50</v>
      </c>
      <c r="H500" s="61">
        <v>21.201999999999998</v>
      </c>
      <c r="I500" s="62">
        <v>29.568000000000001</v>
      </c>
      <c r="J500" s="63">
        <f t="shared" si="24"/>
        <v>1060.0999999999999</v>
      </c>
      <c r="K500" s="64">
        <f t="shared" si="25"/>
        <v>1478.4</v>
      </c>
      <c r="L500" s="65">
        <f t="shared" si="26"/>
        <v>2538.5</v>
      </c>
      <c r="M500" s="65">
        <v>0</v>
      </c>
    </row>
    <row r="501" spans="2:13" ht="57">
      <c r="B501" s="7" t="s">
        <v>1240</v>
      </c>
      <c r="C501" s="60" t="s">
        <v>28</v>
      </c>
      <c r="D501" s="60" t="s">
        <v>1241</v>
      </c>
      <c r="E501" s="8" t="s">
        <v>1242</v>
      </c>
      <c r="F501" s="60" t="s">
        <v>35</v>
      </c>
      <c r="G501" s="7">
        <v>25</v>
      </c>
      <c r="H501" s="61">
        <v>134.81200000000001</v>
      </c>
      <c r="I501" s="62">
        <v>10.641000000000002</v>
      </c>
      <c r="J501" s="63">
        <f t="shared" si="24"/>
        <v>3370.3</v>
      </c>
      <c r="K501" s="64">
        <f t="shared" si="25"/>
        <v>266.02500000000003</v>
      </c>
      <c r="L501" s="65">
        <f t="shared" si="26"/>
        <v>3636.3250000000003</v>
      </c>
      <c r="M501" s="65">
        <v>0</v>
      </c>
    </row>
    <row r="502" spans="2:13" ht="57">
      <c r="B502" s="7" t="s">
        <v>1243</v>
      </c>
      <c r="C502" s="60" t="s">
        <v>28</v>
      </c>
      <c r="D502" s="60" t="s">
        <v>1244</v>
      </c>
      <c r="E502" s="8" t="s">
        <v>1245</v>
      </c>
      <c r="F502" s="60" t="s">
        <v>35</v>
      </c>
      <c r="G502" s="7">
        <v>5</v>
      </c>
      <c r="H502" s="61">
        <v>95.369999999999976</v>
      </c>
      <c r="I502" s="62">
        <v>244.51000000000002</v>
      </c>
      <c r="J502" s="63">
        <f t="shared" si="24"/>
        <v>476.84999999999991</v>
      </c>
      <c r="K502" s="64">
        <f t="shared" si="25"/>
        <v>1222.5500000000002</v>
      </c>
      <c r="L502" s="65">
        <f t="shared" si="26"/>
        <v>1699.4</v>
      </c>
      <c r="M502" s="65">
        <v>0</v>
      </c>
    </row>
    <row r="503" spans="2:13" ht="28.5">
      <c r="B503" s="7" t="s">
        <v>1246</v>
      </c>
      <c r="C503" s="60" t="s">
        <v>28</v>
      </c>
      <c r="D503" s="60" t="s">
        <v>1247</v>
      </c>
      <c r="E503" s="8" t="s">
        <v>1248</v>
      </c>
      <c r="F503" s="60" t="s">
        <v>108</v>
      </c>
      <c r="G503" s="7">
        <v>300</v>
      </c>
      <c r="H503" s="61">
        <v>59.283999999999992</v>
      </c>
      <c r="I503" s="62">
        <v>3.6960000000000002</v>
      </c>
      <c r="J503" s="63">
        <f t="shared" si="24"/>
        <v>17785.199999999997</v>
      </c>
      <c r="K503" s="64">
        <f t="shared" si="25"/>
        <v>1108.8</v>
      </c>
      <c r="L503" s="65">
        <f t="shared" si="26"/>
        <v>18893.999999999996</v>
      </c>
      <c r="M503" s="65">
        <v>0</v>
      </c>
    </row>
    <row r="504" spans="2:13" ht="30">
      <c r="B504" s="7" t="s">
        <v>1249</v>
      </c>
      <c r="C504" s="60" t="s">
        <v>23</v>
      </c>
      <c r="D504" s="60" t="s">
        <v>23</v>
      </c>
      <c r="E504" s="8" t="s">
        <v>1250</v>
      </c>
      <c r="F504" s="60" t="s">
        <v>25</v>
      </c>
      <c r="G504" s="7"/>
      <c r="H504" s="61" t="s">
        <v>26</v>
      </c>
      <c r="I504" s="62" t="s">
        <v>26</v>
      </c>
      <c r="J504" s="63"/>
      <c r="K504" s="64"/>
      <c r="L504" s="65"/>
      <c r="M504" s="65"/>
    </row>
    <row r="505" spans="2:13" ht="99.75">
      <c r="B505" s="7" t="s">
        <v>1251</v>
      </c>
      <c r="C505" s="60" t="s">
        <v>28</v>
      </c>
      <c r="D505" s="60" t="s">
        <v>1252</v>
      </c>
      <c r="E505" s="8" t="s">
        <v>1253</v>
      </c>
      <c r="F505" s="60" t="s">
        <v>35</v>
      </c>
      <c r="G505" s="7">
        <v>5</v>
      </c>
      <c r="H505" s="61">
        <v>3061.5</v>
      </c>
      <c r="I505" s="62">
        <v>443.52</v>
      </c>
      <c r="J505" s="63">
        <f t="shared" si="24"/>
        <v>15307.5</v>
      </c>
      <c r="K505" s="64">
        <f t="shared" si="25"/>
        <v>2217.6</v>
      </c>
      <c r="L505" s="65">
        <f t="shared" si="26"/>
        <v>17525.099999999999</v>
      </c>
      <c r="M505" s="65">
        <v>0</v>
      </c>
    </row>
    <row r="506" spans="2:13" ht="57">
      <c r="B506" s="7" t="s">
        <v>1254</v>
      </c>
      <c r="C506" s="60" t="s">
        <v>28</v>
      </c>
      <c r="D506" s="60" t="s">
        <v>1255</v>
      </c>
      <c r="E506" s="8" t="s">
        <v>1256</v>
      </c>
      <c r="F506" s="60" t="s">
        <v>1257</v>
      </c>
      <c r="G506" s="7">
        <v>100</v>
      </c>
      <c r="H506" s="61">
        <v>371.78999999999996</v>
      </c>
      <c r="I506" s="62">
        <v>300.08999999999997</v>
      </c>
      <c r="J506" s="63">
        <f t="shared" si="24"/>
        <v>37179</v>
      </c>
      <c r="K506" s="64">
        <f t="shared" si="25"/>
        <v>30008.999999999996</v>
      </c>
      <c r="L506" s="65">
        <f t="shared" si="26"/>
        <v>67188</v>
      </c>
      <c r="M506" s="65">
        <v>0</v>
      </c>
    </row>
    <row r="507" spans="2:13" ht="28.5">
      <c r="B507" s="7" t="s">
        <v>1258</v>
      </c>
      <c r="C507" s="60" t="s">
        <v>50</v>
      </c>
      <c r="D507" s="60">
        <v>98301</v>
      </c>
      <c r="E507" s="8" t="s">
        <v>1259</v>
      </c>
      <c r="F507" s="60" t="s">
        <v>172</v>
      </c>
      <c r="G507" s="7">
        <v>25</v>
      </c>
      <c r="H507" s="61">
        <v>431.19</v>
      </c>
      <c r="I507" s="62" t="s">
        <v>2089</v>
      </c>
      <c r="J507" s="63">
        <f t="shared" si="24"/>
        <v>10779.75</v>
      </c>
      <c r="K507" s="64">
        <f t="shared" si="25"/>
        <v>5729.5</v>
      </c>
      <c r="L507" s="65">
        <f t="shared" si="26"/>
        <v>16509.25</v>
      </c>
      <c r="M507" s="65">
        <v>0</v>
      </c>
    </row>
    <row r="508" spans="2:13">
      <c r="B508" s="7" t="s">
        <v>1260</v>
      </c>
      <c r="C508" s="60" t="s">
        <v>28</v>
      </c>
      <c r="D508" s="60" t="s">
        <v>1261</v>
      </c>
      <c r="E508" s="8" t="s">
        <v>1262</v>
      </c>
      <c r="F508" s="60" t="s">
        <v>1263</v>
      </c>
      <c r="G508" s="7">
        <v>30</v>
      </c>
      <c r="H508" s="61">
        <v>23.597999999999995</v>
      </c>
      <c r="I508" s="62">
        <v>7.3920000000000003</v>
      </c>
      <c r="J508" s="63">
        <f t="shared" si="24"/>
        <v>707.93999999999983</v>
      </c>
      <c r="K508" s="64">
        <f t="shared" si="25"/>
        <v>221.76000000000002</v>
      </c>
      <c r="L508" s="65">
        <f t="shared" si="26"/>
        <v>929.69999999999982</v>
      </c>
      <c r="M508" s="65">
        <v>0</v>
      </c>
    </row>
    <row r="509" spans="2:13" ht="28.5">
      <c r="B509" s="7" t="s">
        <v>1264</v>
      </c>
      <c r="C509" s="60" t="s">
        <v>50</v>
      </c>
      <c r="D509" s="60">
        <v>98295</v>
      </c>
      <c r="E509" s="8" t="s">
        <v>1265</v>
      </c>
      <c r="F509" s="60" t="s">
        <v>108</v>
      </c>
      <c r="G509" s="7">
        <v>5000</v>
      </c>
      <c r="H509" s="61">
        <v>6.08</v>
      </c>
      <c r="I509" s="62" t="s">
        <v>1976</v>
      </c>
      <c r="J509" s="63">
        <f t="shared" si="24"/>
        <v>30400</v>
      </c>
      <c r="K509" s="64">
        <f t="shared" si="25"/>
        <v>450</v>
      </c>
      <c r="L509" s="65">
        <f t="shared" si="26"/>
        <v>30850</v>
      </c>
      <c r="M509" s="65">
        <v>0</v>
      </c>
    </row>
    <row r="510" spans="2:13" ht="28.5">
      <c r="B510" s="7" t="s">
        <v>1266</v>
      </c>
      <c r="C510" s="60" t="s">
        <v>50</v>
      </c>
      <c r="D510" s="60">
        <v>98307</v>
      </c>
      <c r="E510" s="8" t="s">
        <v>1267</v>
      </c>
      <c r="F510" s="60" t="s">
        <v>172</v>
      </c>
      <c r="G510" s="7">
        <v>350</v>
      </c>
      <c r="H510" s="61">
        <v>38.590000000000003</v>
      </c>
      <c r="I510" s="62" t="s">
        <v>2090</v>
      </c>
      <c r="J510" s="63">
        <f t="shared" si="24"/>
        <v>13506.500000000002</v>
      </c>
      <c r="K510" s="64">
        <f t="shared" si="25"/>
        <v>2663.5</v>
      </c>
      <c r="L510" s="65">
        <f t="shared" si="26"/>
        <v>16170.000000000002</v>
      </c>
      <c r="M510" s="65">
        <v>0</v>
      </c>
    </row>
    <row r="511" spans="2:13" ht="28.5">
      <c r="B511" s="7" t="s">
        <v>1268</v>
      </c>
      <c r="C511" s="60" t="s">
        <v>28</v>
      </c>
      <c r="D511" s="60" t="s">
        <v>1269</v>
      </c>
      <c r="E511" s="8" t="s">
        <v>1270</v>
      </c>
      <c r="F511" s="60" t="s">
        <v>35</v>
      </c>
      <c r="G511" s="7">
        <v>350</v>
      </c>
      <c r="H511" s="61">
        <v>31.802500000000002</v>
      </c>
      <c r="I511" s="62">
        <v>14.4625</v>
      </c>
      <c r="J511" s="63">
        <f t="shared" si="24"/>
        <v>11130.875</v>
      </c>
      <c r="K511" s="64">
        <f t="shared" si="25"/>
        <v>5061.875</v>
      </c>
      <c r="L511" s="65">
        <f t="shared" si="26"/>
        <v>16192.75</v>
      </c>
      <c r="M511" s="65">
        <v>0</v>
      </c>
    </row>
    <row r="512" spans="2:13" ht="28.5">
      <c r="B512" s="7" t="s">
        <v>1271</v>
      </c>
      <c r="C512" s="60" t="s">
        <v>28</v>
      </c>
      <c r="D512" s="60" t="s">
        <v>1272</v>
      </c>
      <c r="E512" s="8" t="s">
        <v>1273</v>
      </c>
      <c r="F512" s="60" t="s">
        <v>35</v>
      </c>
      <c r="G512" s="7">
        <v>350</v>
      </c>
      <c r="H512" s="61">
        <v>57.102499999999999</v>
      </c>
      <c r="I512" s="62">
        <v>14.4625</v>
      </c>
      <c r="J512" s="63">
        <f t="shared" si="24"/>
        <v>19985.875</v>
      </c>
      <c r="K512" s="64">
        <f t="shared" si="25"/>
        <v>5061.875</v>
      </c>
      <c r="L512" s="65">
        <f t="shared" si="26"/>
        <v>25047.75</v>
      </c>
      <c r="M512" s="65">
        <v>0</v>
      </c>
    </row>
    <row r="513" spans="2:13" ht="28.5">
      <c r="B513" s="7" t="s">
        <v>1274</v>
      </c>
      <c r="C513" s="60" t="s">
        <v>28</v>
      </c>
      <c r="D513" s="60" t="s">
        <v>1275</v>
      </c>
      <c r="E513" s="8" t="s">
        <v>1276</v>
      </c>
      <c r="F513" s="60" t="s">
        <v>1257</v>
      </c>
      <c r="G513" s="7">
        <v>110</v>
      </c>
      <c r="H513" s="61">
        <v>37.473399999999998</v>
      </c>
      <c r="I513" s="62">
        <v>0.4178</v>
      </c>
      <c r="J513" s="63">
        <f t="shared" si="24"/>
        <v>4122.0739999999996</v>
      </c>
      <c r="K513" s="64">
        <f t="shared" si="25"/>
        <v>45.957999999999998</v>
      </c>
      <c r="L513" s="65">
        <f t="shared" si="26"/>
        <v>4168.0319999999992</v>
      </c>
      <c r="M513" s="65">
        <v>0</v>
      </c>
    </row>
    <row r="514" spans="2:13" ht="57">
      <c r="B514" s="7" t="s">
        <v>1277</v>
      </c>
      <c r="C514" s="60" t="s">
        <v>28</v>
      </c>
      <c r="D514" s="60" t="s">
        <v>1278</v>
      </c>
      <c r="E514" s="8" t="s">
        <v>1279</v>
      </c>
      <c r="F514" s="60" t="s">
        <v>35</v>
      </c>
      <c r="G514" s="7">
        <v>6</v>
      </c>
      <c r="H514" s="61">
        <v>138.71999999999997</v>
      </c>
      <c r="I514" s="62">
        <v>295.68</v>
      </c>
      <c r="J514" s="63">
        <f t="shared" si="24"/>
        <v>832.31999999999982</v>
      </c>
      <c r="K514" s="64">
        <f t="shared" si="25"/>
        <v>1774.08</v>
      </c>
      <c r="L514" s="65">
        <f t="shared" si="26"/>
        <v>2606.3999999999996</v>
      </c>
      <c r="M514" s="65">
        <v>0</v>
      </c>
    </row>
    <row r="515" spans="2:13" ht="28.5">
      <c r="B515" s="7" t="s">
        <v>1280</v>
      </c>
      <c r="C515" s="60" t="s">
        <v>28</v>
      </c>
      <c r="D515" s="60" t="s">
        <v>1281</v>
      </c>
      <c r="E515" s="8" t="s">
        <v>1282</v>
      </c>
      <c r="F515" s="60" t="s">
        <v>35</v>
      </c>
      <c r="G515" s="7">
        <v>6</v>
      </c>
      <c r="H515" s="61">
        <v>138.71999999999997</v>
      </c>
      <c r="I515" s="62">
        <v>295.68</v>
      </c>
      <c r="J515" s="63">
        <f t="shared" si="24"/>
        <v>832.31999999999982</v>
      </c>
      <c r="K515" s="64">
        <f t="shared" si="25"/>
        <v>1774.08</v>
      </c>
      <c r="L515" s="65">
        <f t="shared" si="26"/>
        <v>2606.3999999999996</v>
      </c>
      <c r="M515" s="65">
        <v>0</v>
      </c>
    </row>
    <row r="516" spans="2:13" ht="42.75">
      <c r="B516" s="7" t="s">
        <v>1283</v>
      </c>
      <c r="C516" s="60" t="s">
        <v>50</v>
      </c>
      <c r="D516" s="60">
        <v>91941</v>
      </c>
      <c r="E516" s="8" t="s">
        <v>1284</v>
      </c>
      <c r="F516" s="60" t="s">
        <v>172</v>
      </c>
      <c r="G516" s="7">
        <v>200</v>
      </c>
      <c r="H516" s="61">
        <v>5.8299999999999992</v>
      </c>
      <c r="I516" s="62" t="s">
        <v>2124</v>
      </c>
      <c r="J516" s="63">
        <f t="shared" si="24"/>
        <v>1165.9999999999998</v>
      </c>
      <c r="K516" s="64">
        <f t="shared" si="25"/>
        <v>1240</v>
      </c>
      <c r="L516" s="65">
        <f t="shared" si="26"/>
        <v>2406</v>
      </c>
      <c r="M516" s="65">
        <v>0</v>
      </c>
    </row>
    <row r="517" spans="2:13" ht="42.75">
      <c r="B517" s="7" t="s">
        <v>1285</v>
      </c>
      <c r="C517" s="60" t="s">
        <v>50</v>
      </c>
      <c r="D517" s="60">
        <v>91944</v>
      </c>
      <c r="E517" s="8" t="s">
        <v>1208</v>
      </c>
      <c r="F517" s="60" t="s">
        <v>172</v>
      </c>
      <c r="G517" s="7">
        <v>200</v>
      </c>
      <c r="H517" s="61">
        <v>8.57</v>
      </c>
      <c r="I517" s="62" t="s">
        <v>2123</v>
      </c>
      <c r="J517" s="63">
        <f t="shared" si="24"/>
        <v>1714</v>
      </c>
      <c r="K517" s="64">
        <f t="shared" si="25"/>
        <v>1282</v>
      </c>
      <c r="L517" s="65">
        <f t="shared" si="26"/>
        <v>2996</v>
      </c>
      <c r="M517" s="65">
        <v>0</v>
      </c>
    </row>
    <row r="518" spans="2:13" ht="57">
      <c r="B518" s="7" t="s">
        <v>1286</v>
      </c>
      <c r="C518" s="60" t="s">
        <v>50</v>
      </c>
      <c r="D518" s="60">
        <v>100561</v>
      </c>
      <c r="E518" s="8" t="s">
        <v>1287</v>
      </c>
      <c r="F518" s="60" t="s">
        <v>172</v>
      </c>
      <c r="G518" s="7">
        <v>5</v>
      </c>
      <c r="H518" s="61">
        <v>143.89000000000001</v>
      </c>
      <c r="I518" s="62" t="s">
        <v>2125</v>
      </c>
      <c r="J518" s="63">
        <f t="shared" si="24"/>
        <v>719.45</v>
      </c>
      <c r="K518" s="64">
        <f t="shared" si="25"/>
        <v>190.04999999999998</v>
      </c>
      <c r="L518" s="65">
        <f t="shared" si="26"/>
        <v>909.5</v>
      </c>
      <c r="M518" s="65">
        <v>0</v>
      </c>
    </row>
    <row r="519" spans="2:13" ht="57">
      <c r="B519" s="7" t="s">
        <v>1288</v>
      </c>
      <c r="C519" s="60" t="s">
        <v>50</v>
      </c>
      <c r="D519" s="60">
        <v>93009</v>
      </c>
      <c r="E519" s="8" t="s">
        <v>1096</v>
      </c>
      <c r="F519" s="60" t="s">
        <v>108</v>
      </c>
      <c r="G519" s="7">
        <v>250</v>
      </c>
      <c r="H519" s="61">
        <v>23.009999999999998</v>
      </c>
      <c r="I519" s="62" t="s">
        <v>1915</v>
      </c>
      <c r="J519" s="63">
        <f t="shared" si="24"/>
        <v>5752.4999999999991</v>
      </c>
      <c r="K519" s="64">
        <f t="shared" si="25"/>
        <v>1190</v>
      </c>
      <c r="L519" s="65">
        <f t="shared" si="26"/>
        <v>6942.4999999999991</v>
      </c>
      <c r="M519" s="65">
        <v>0</v>
      </c>
    </row>
    <row r="520" spans="2:13" ht="42.75">
      <c r="B520" s="7" t="s">
        <v>1289</v>
      </c>
      <c r="C520" s="60" t="s">
        <v>100</v>
      </c>
      <c r="D520" s="60" t="s">
        <v>1290</v>
      </c>
      <c r="E520" s="8" t="s">
        <v>1291</v>
      </c>
      <c r="F520" s="60" t="s">
        <v>331</v>
      </c>
      <c r="G520" s="7">
        <v>70</v>
      </c>
      <c r="H520" s="61">
        <v>21.76</v>
      </c>
      <c r="I520" s="62">
        <v>23.02</v>
      </c>
      <c r="J520" s="63">
        <f t="shared" si="24"/>
        <v>1523.2</v>
      </c>
      <c r="K520" s="64">
        <f t="shared" si="25"/>
        <v>1611.3999999999999</v>
      </c>
      <c r="L520" s="65">
        <f t="shared" si="26"/>
        <v>3134.6</v>
      </c>
      <c r="M520" s="65">
        <v>0</v>
      </c>
    </row>
    <row r="521" spans="2:13" ht="57">
      <c r="B521" s="7" t="s">
        <v>1292</v>
      </c>
      <c r="C521" s="60" t="s">
        <v>50</v>
      </c>
      <c r="D521" s="60">
        <v>91864</v>
      </c>
      <c r="E521" s="8" t="s">
        <v>1150</v>
      </c>
      <c r="F521" s="60" t="s">
        <v>108</v>
      </c>
      <c r="G521" s="7">
        <v>200</v>
      </c>
      <c r="H521" s="61">
        <v>10.420000000000002</v>
      </c>
      <c r="I521" s="62" t="s">
        <v>2070</v>
      </c>
      <c r="J521" s="63">
        <f t="shared" si="24"/>
        <v>2084.0000000000005</v>
      </c>
      <c r="K521" s="64">
        <f t="shared" si="25"/>
        <v>1028</v>
      </c>
      <c r="L521" s="65">
        <f t="shared" si="26"/>
        <v>3112.0000000000005</v>
      </c>
      <c r="M521" s="65">
        <v>0</v>
      </c>
    </row>
    <row r="522" spans="2:13" ht="71.25">
      <c r="B522" s="7" t="s">
        <v>1293</v>
      </c>
      <c r="C522" s="60" t="s">
        <v>50</v>
      </c>
      <c r="D522" s="60">
        <v>91867</v>
      </c>
      <c r="E522" s="8" t="s">
        <v>2126</v>
      </c>
      <c r="F522" s="60" t="s">
        <v>108</v>
      </c>
      <c r="G522" s="7">
        <v>30</v>
      </c>
      <c r="H522" s="61">
        <v>6.77</v>
      </c>
      <c r="I522" s="62" t="s">
        <v>2081</v>
      </c>
      <c r="J522" s="63">
        <f t="shared" si="24"/>
        <v>203.1</v>
      </c>
      <c r="K522" s="64">
        <f t="shared" si="25"/>
        <v>104.4</v>
      </c>
      <c r="L522" s="65">
        <f t="shared" si="26"/>
        <v>307.5</v>
      </c>
      <c r="M522" s="65">
        <v>0</v>
      </c>
    </row>
    <row r="523" spans="2:13" ht="42.75">
      <c r="B523" s="7" t="s">
        <v>1294</v>
      </c>
      <c r="C523" s="60" t="s">
        <v>100</v>
      </c>
      <c r="D523" s="60" t="s">
        <v>1295</v>
      </c>
      <c r="E523" s="8" t="s">
        <v>1296</v>
      </c>
      <c r="F523" s="60" t="s">
        <v>331</v>
      </c>
      <c r="G523" s="7">
        <v>135</v>
      </c>
      <c r="H523" s="61">
        <v>25.77</v>
      </c>
      <c r="I523" s="62">
        <v>15.35</v>
      </c>
      <c r="J523" s="63">
        <f t="shared" si="24"/>
        <v>3478.95</v>
      </c>
      <c r="K523" s="64">
        <f t="shared" si="25"/>
        <v>2072.25</v>
      </c>
      <c r="L523" s="65">
        <f t="shared" si="26"/>
        <v>5551.2</v>
      </c>
      <c r="M523" s="65">
        <v>0</v>
      </c>
    </row>
    <row r="524" spans="2:13" ht="42.75">
      <c r="B524" s="7" t="s">
        <v>1297</v>
      </c>
      <c r="C524" s="60" t="s">
        <v>100</v>
      </c>
      <c r="D524" s="60" t="s">
        <v>1298</v>
      </c>
      <c r="E524" s="8" t="s">
        <v>1299</v>
      </c>
      <c r="F524" s="60" t="s">
        <v>331</v>
      </c>
      <c r="G524" s="7">
        <v>55</v>
      </c>
      <c r="H524" s="61">
        <v>19.32</v>
      </c>
      <c r="I524" s="62">
        <v>15.35</v>
      </c>
      <c r="J524" s="63">
        <f t="shared" si="24"/>
        <v>1062.5999999999999</v>
      </c>
      <c r="K524" s="64">
        <f t="shared" si="25"/>
        <v>844.25</v>
      </c>
      <c r="L524" s="65">
        <f t="shared" si="26"/>
        <v>1906.85</v>
      </c>
      <c r="M524" s="65">
        <v>0</v>
      </c>
    </row>
    <row r="525" spans="2:13" ht="57">
      <c r="B525" s="7" t="s">
        <v>1300</v>
      </c>
      <c r="C525" s="60" t="s">
        <v>28</v>
      </c>
      <c r="D525" s="60" t="s">
        <v>1107</v>
      </c>
      <c r="E525" s="8" t="s">
        <v>1108</v>
      </c>
      <c r="F525" s="60" t="s">
        <v>1102</v>
      </c>
      <c r="G525" s="7">
        <v>110</v>
      </c>
      <c r="H525" s="61">
        <v>35.953333333333333</v>
      </c>
      <c r="I525" s="62">
        <v>18.48</v>
      </c>
      <c r="J525" s="63">
        <f t="shared" si="24"/>
        <v>3954.8666666666668</v>
      </c>
      <c r="K525" s="64">
        <f t="shared" si="25"/>
        <v>2032.8</v>
      </c>
      <c r="L525" s="65">
        <f t="shared" si="26"/>
        <v>5987.666666666667</v>
      </c>
      <c r="M525" s="65">
        <v>0</v>
      </c>
    </row>
    <row r="526" spans="2:13" ht="42.75">
      <c r="B526" s="7" t="s">
        <v>1301</v>
      </c>
      <c r="C526" s="60" t="s">
        <v>100</v>
      </c>
      <c r="D526" s="60" t="s">
        <v>1302</v>
      </c>
      <c r="E526" s="8" t="s">
        <v>1303</v>
      </c>
      <c r="F526" s="60" t="s">
        <v>331</v>
      </c>
      <c r="G526" s="7">
        <v>30</v>
      </c>
      <c r="H526" s="61">
        <v>46.27</v>
      </c>
      <c r="I526" s="62">
        <v>14.84</v>
      </c>
      <c r="J526" s="63">
        <f t="shared" si="24"/>
        <v>1388.1000000000001</v>
      </c>
      <c r="K526" s="64">
        <f t="shared" si="25"/>
        <v>445.2</v>
      </c>
      <c r="L526" s="65">
        <f t="shared" si="26"/>
        <v>1833.3000000000002</v>
      </c>
      <c r="M526" s="65">
        <v>0</v>
      </c>
    </row>
    <row r="527" spans="2:13">
      <c r="B527" s="7" t="s">
        <v>1304</v>
      </c>
      <c r="C527" s="60" t="s">
        <v>28</v>
      </c>
      <c r="D527" s="60" t="s">
        <v>1305</v>
      </c>
      <c r="E527" s="8" t="s">
        <v>1306</v>
      </c>
      <c r="F527" s="60" t="s">
        <v>35</v>
      </c>
      <c r="G527" s="7">
        <v>25</v>
      </c>
      <c r="H527" s="61">
        <v>94.94426</v>
      </c>
      <c r="I527" s="62">
        <v>8.8334399999999995</v>
      </c>
      <c r="J527" s="63">
        <f t="shared" si="24"/>
        <v>2373.6064999999999</v>
      </c>
      <c r="K527" s="64">
        <f t="shared" si="25"/>
        <v>220.83599999999998</v>
      </c>
      <c r="L527" s="65">
        <f t="shared" si="26"/>
        <v>2594.4424999999997</v>
      </c>
      <c r="M527" s="65">
        <v>0</v>
      </c>
    </row>
    <row r="528" spans="2:13">
      <c r="B528" s="7" t="s">
        <v>1307</v>
      </c>
      <c r="C528" s="60" t="s">
        <v>28</v>
      </c>
      <c r="D528" s="60" t="s">
        <v>1308</v>
      </c>
      <c r="E528" s="8" t="s">
        <v>1309</v>
      </c>
      <c r="F528" s="60" t="s">
        <v>35</v>
      </c>
      <c r="G528" s="7">
        <v>25</v>
      </c>
      <c r="H528" s="61">
        <v>21.984259999999999</v>
      </c>
      <c r="I528" s="62">
        <v>8.8334399999999995</v>
      </c>
      <c r="J528" s="63">
        <f t="shared" si="24"/>
        <v>549.60649999999998</v>
      </c>
      <c r="K528" s="64">
        <f t="shared" si="25"/>
        <v>220.83599999999998</v>
      </c>
      <c r="L528" s="65">
        <f t="shared" si="26"/>
        <v>770.4425</v>
      </c>
      <c r="M528" s="65">
        <v>0</v>
      </c>
    </row>
    <row r="529" spans="2:13">
      <c r="B529" s="7" t="s">
        <v>1310</v>
      </c>
      <c r="C529" s="60" t="s">
        <v>28</v>
      </c>
      <c r="D529" s="60" t="s">
        <v>1311</v>
      </c>
      <c r="E529" s="8" t="s">
        <v>1312</v>
      </c>
      <c r="F529" s="60" t="s">
        <v>35</v>
      </c>
      <c r="G529" s="7">
        <v>25</v>
      </c>
      <c r="H529" s="61">
        <v>112.05426</v>
      </c>
      <c r="I529" s="62">
        <v>8.8334399999999995</v>
      </c>
      <c r="J529" s="63">
        <f t="shared" ref="J529:J592" si="27">G529*H529</f>
        <v>2801.3564999999999</v>
      </c>
      <c r="K529" s="64">
        <f t="shared" ref="K529:K592" si="28">G529*I529</f>
        <v>220.83599999999998</v>
      </c>
      <c r="L529" s="65">
        <f t="shared" ref="L529:L592" si="29">J529+K529</f>
        <v>3022.1924999999997</v>
      </c>
      <c r="M529" s="65">
        <v>0</v>
      </c>
    </row>
    <row r="530" spans="2:13" ht="71.25">
      <c r="B530" s="7" t="s">
        <v>1313</v>
      </c>
      <c r="C530" s="60" t="s">
        <v>50</v>
      </c>
      <c r="D530" s="60">
        <v>97887</v>
      </c>
      <c r="E530" s="8" t="s">
        <v>1314</v>
      </c>
      <c r="F530" s="60" t="s">
        <v>172</v>
      </c>
      <c r="G530" s="7">
        <v>30</v>
      </c>
      <c r="H530" s="61">
        <v>161.01000000000002</v>
      </c>
      <c r="I530" s="62" t="s">
        <v>2127</v>
      </c>
      <c r="J530" s="63">
        <f t="shared" si="27"/>
        <v>4830.3</v>
      </c>
      <c r="K530" s="64">
        <f t="shared" si="28"/>
        <v>3415.5</v>
      </c>
      <c r="L530" s="65">
        <f t="shared" si="29"/>
        <v>8245.7999999999993</v>
      </c>
      <c r="M530" s="65">
        <v>0</v>
      </c>
    </row>
    <row r="531" spans="2:13" ht="71.25">
      <c r="B531" s="7" t="s">
        <v>1315</v>
      </c>
      <c r="C531" s="60" t="s">
        <v>50</v>
      </c>
      <c r="D531" s="60">
        <v>101875</v>
      </c>
      <c r="E531" s="8" t="s">
        <v>1316</v>
      </c>
      <c r="F531" s="60" t="s">
        <v>172</v>
      </c>
      <c r="G531" s="7">
        <v>15</v>
      </c>
      <c r="H531" s="61">
        <v>329.33000000000004</v>
      </c>
      <c r="I531" s="62" t="s">
        <v>2091</v>
      </c>
      <c r="J531" s="63">
        <f t="shared" si="27"/>
        <v>4939.9500000000007</v>
      </c>
      <c r="K531" s="64">
        <f t="shared" si="28"/>
        <v>295.65000000000003</v>
      </c>
      <c r="L531" s="65">
        <f t="shared" si="29"/>
        <v>5235.6000000000004</v>
      </c>
      <c r="M531" s="65">
        <v>0</v>
      </c>
    </row>
    <row r="532" spans="2:13" ht="57">
      <c r="B532" s="7" t="s">
        <v>1317</v>
      </c>
      <c r="C532" s="60" t="s">
        <v>50</v>
      </c>
      <c r="D532" s="60">
        <v>98268</v>
      </c>
      <c r="E532" s="8" t="s">
        <v>1318</v>
      </c>
      <c r="F532" s="60" t="s">
        <v>108</v>
      </c>
      <c r="G532" s="7">
        <v>220</v>
      </c>
      <c r="H532" s="61">
        <v>14.770000000000001</v>
      </c>
      <c r="I532" s="62" t="s">
        <v>1979</v>
      </c>
      <c r="J532" s="63">
        <f t="shared" si="27"/>
        <v>3249.4</v>
      </c>
      <c r="K532" s="64">
        <f t="shared" si="28"/>
        <v>842.6</v>
      </c>
      <c r="L532" s="65">
        <f t="shared" si="29"/>
        <v>4092</v>
      </c>
      <c r="M532" s="65">
        <v>0</v>
      </c>
    </row>
    <row r="533" spans="2:13" ht="28.5">
      <c r="B533" s="7" t="s">
        <v>1320</v>
      </c>
      <c r="C533" s="60" t="s">
        <v>28</v>
      </c>
      <c r="D533" s="60" t="s">
        <v>1321</v>
      </c>
      <c r="E533" s="8" t="s">
        <v>1322</v>
      </c>
      <c r="F533" s="60" t="s">
        <v>35</v>
      </c>
      <c r="G533" s="7">
        <v>30</v>
      </c>
      <c r="H533" s="61">
        <v>50.446000000000005</v>
      </c>
      <c r="I533" s="62">
        <v>7.3440000000000003</v>
      </c>
      <c r="J533" s="63">
        <f t="shared" si="27"/>
        <v>1513.38</v>
      </c>
      <c r="K533" s="64">
        <f t="shared" si="28"/>
        <v>220.32000000000002</v>
      </c>
      <c r="L533" s="65">
        <f t="shared" si="29"/>
        <v>1733.7</v>
      </c>
      <c r="M533" s="65">
        <v>0</v>
      </c>
    </row>
    <row r="534" spans="2:13" ht="28.5">
      <c r="B534" s="7" t="s">
        <v>1323</v>
      </c>
      <c r="C534" s="60" t="s">
        <v>28</v>
      </c>
      <c r="D534" s="60" t="s">
        <v>1324</v>
      </c>
      <c r="E534" s="8" t="s">
        <v>1325</v>
      </c>
      <c r="F534" s="60" t="s">
        <v>35</v>
      </c>
      <c r="G534" s="7">
        <v>110</v>
      </c>
      <c r="H534" s="61">
        <v>60.534999999999997</v>
      </c>
      <c r="I534" s="62">
        <v>28.925000000000001</v>
      </c>
      <c r="J534" s="63">
        <f t="shared" si="27"/>
        <v>6658.8499999999995</v>
      </c>
      <c r="K534" s="64">
        <f t="shared" si="28"/>
        <v>3181.75</v>
      </c>
      <c r="L534" s="65">
        <f t="shared" si="29"/>
        <v>9840.5999999999985</v>
      </c>
      <c r="M534" s="65">
        <v>0</v>
      </c>
    </row>
    <row r="535" spans="2:13" ht="28.5">
      <c r="B535" s="7" t="s">
        <v>1326</v>
      </c>
      <c r="C535" s="60" t="s">
        <v>28</v>
      </c>
      <c r="D535" s="60" t="s">
        <v>1327</v>
      </c>
      <c r="E535" s="8" t="s">
        <v>1328</v>
      </c>
      <c r="F535" s="60" t="s">
        <v>108</v>
      </c>
      <c r="G535" s="7">
        <v>150</v>
      </c>
      <c r="H535" s="61">
        <v>125.8725</v>
      </c>
      <c r="I535" s="62">
        <v>27.54</v>
      </c>
      <c r="J535" s="63">
        <f t="shared" si="27"/>
        <v>18880.875</v>
      </c>
      <c r="K535" s="64">
        <f t="shared" si="28"/>
        <v>4131</v>
      </c>
      <c r="L535" s="65">
        <f t="shared" si="29"/>
        <v>23011.875</v>
      </c>
      <c r="M535" s="65">
        <v>0</v>
      </c>
    </row>
    <row r="536" spans="2:13" ht="28.5">
      <c r="B536" s="7" t="s">
        <v>1329</v>
      </c>
      <c r="C536" s="60" t="s">
        <v>28</v>
      </c>
      <c r="D536" s="60" t="s">
        <v>1330</v>
      </c>
      <c r="E536" s="8" t="s">
        <v>1331</v>
      </c>
      <c r="F536" s="60" t="s">
        <v>35</v>
      </c>
      <c r="G536" s="7">
        <v>25</v>
      </c>
      <c r="H536" s="61">
        <v>30.433000000000003</v>
      </c>
      <c r="I536" s="62">
        <v>3.6720000000000002</v>
      </c>
      <c r="J536" s="63">
        <f t="shared" si="27"/>
        <v>760.82500000000005</v>
      </c>
      <c r="K536" s="64">
        <f t="shared" si="28"/>
        <v>91.8</v>
      </c>
      <c r="L536" s="65">
        <f t="shared" si="29"/>
        <v>852.625</v>
      </c>
      <c r="M536" s="65">
        <v>0</v>
      </c>
    </row>
    <row r="537" spans="2:13" ht="28.5">
      <c r="B537" s="7" t="s">
        <v>1332</v>
      </c>
      <c r="C537" s="60" t="s">
        <v>28</v>
      </c>
      <c r="D537" s="60" t="s">
        <v>1333</v>
      </c>
      <c r="E537" s="8" t="s">
        <v>1334</v>
      </c>
      <c r="F537" s="60" t="s">
        <v>35</v>
      </c>
      <c r="G537" s="7">
        <v>25</v>
      </c>
      <c r="H537" s="61">
        <v>41.95</v>
      </c>
      <c r="I537" s="62">
        <v>28.805</v>
      </c>
      <c r="J537" s="63">
        <f t="shared" si="27"/>
        <v>1048.75</v>
      </c>
      <c r="K537" s="64">
        <f t="shared" si="28"/>
        <v>720.125</v>
      </c>
      <c r="L537" s="65">
        <f t="shared" si="29"/>
        <v>1768.875</v>
      </c>
      <c r="M537" s="65">
        <v>0</v>
      </c>
    </row>
    <row r="538" spans="2:13" ht="30">
      <c r="B538" s="7" t="s">
        <v>1335</v>
      </c>
      <c r="C538" s="60" t="s">
        <v>23</v>
      </c>
      <c r="D538" s="60" t="s">
        <v>23</v>
      </c>
      <c r="E538" s="8" t="s">
        <v>1336</v>
      </c>
      <c r="F538" s="60" t="s">
        <v>25</v>
      </c>
      <c r="G538" s="7"/>
      <c r="H538" s="61" t="s">
        <v>26</v>
      </c>
      <c r="I538" s="62" t="s">
        <v>26</v>
      </c>
      <c r="J538" s="63"/>
      <c r="K538" s="64"/>
      <c r="L538" s="65"/>
      <c r="M538" s="65"/>
    </row>
    <row r="539" spans="2:13" ht="71.25">
      <c r="B539" s="7" t="s">
        <v>1337</v>
      </c>
      <c r="C539" s="60" t="s">
        <v>50</v>
      </c>
      <c r="D539" s="60">
        <v>101878</v>
      </c>
      <c r="E539" s="8" t="s">
        <v>1030</v>
      </c>
      <c r="F539" s="60" t="s">
        <v>172</v>
      </c>
      <c r="G539" s="7">
        <v>5</v>
      </c>
      <c r="H539" s="61">
        <v>433.75</v>
      </c>
      <c r="I539" s="62" t="s">
        <v>2057</v>
      </c>
      <c r="J539" s="63">
        <f t="shared" si="27"/>
        <v>2168.75</v>
      </c>
      <c r="K539" s="64">
        <f t="shared" si="28"/>
        <v>281.45</v>
      </c>
      <c r="L539" s="65">
        <f t="shared" si="29"/>
        <v>2450.1999999999998</v>
      </c>
      <c r="M539" s="65">
        <v>0</v>
      </c>
    </row>
    <row r="540" spans="2:13" ht="71.25">
      <c r="B540" s="7" t="s">
        <v>1338</v>
      </c>
      <c r="C540" s="60" t="s">
        <v>50</v>
      </c>
      <c r="D540" s="60">
        <v>101879</v>
      </c>
      <c r="E540" s="8" t="s">
        <v>1339</v>
      </c>
      <c r="F540" s="60" t="s">
        <v>172</v>
      </c>
      <c r="G540" s="7">
        <v>5</v>
      </c>
      <c r="H540" s="61">
        <v>480.31</v>
      </c>
      <c r="I540" s="62" t="s">
        <v>2092</v>
      </c>
      <c r="J540" s="63">
        <f t="shared" si="27"/>
        <v>2401.5500000000002</v>
      </c>
      <c r="K540" s="64">
        <f t="shared" si="28"/>
        <v>110.7</v>
      </c>
      <c r="L540" s="65">
        <f t="shared" si="29"/>
        <v>2512.25</v>
      </c>
      <c r="M540" s="65">
        <v>0</v>
      </c>
    </row>
    <row r="541" spans="2:13" ht="71.25">
      <c r="B541" s="7" t="s">
        <v>1340</v>
      </c>
      <c r="C541" s="60" t="s">
        <v>50</v>
      </c>
      <c r="D541" s="60">
        <v>101879</v>
      </c>
      <c r="E541" s="8" t="s">
        <v>1341</v>
      </c>
      <c r="F541" s="60" t="s">
        <v>172</v>
      </c>
      <c r="G541" s="7">
        <v>5</v>
      </c>
      <c r="H541" s="61">
        <v>480.31</v>
      </c>
      <c r="I541" s="62" t="s">
        <v>2092</v>
      </c>
      <c r="J541" s="63">
        <f t="shared" si="27"/>
        <v>2401.5500000000002</v>
      </c>
      <c r="K541" s="64">
        <f t="shared" si="28"/>
        <v>110.7</v>
      </c>
      <c r="L541" s="65">
        <f t="shared" si="29"/>
        <v>2512.25</v>
      </c>
      <c r="M541" s="65">
        <v>0</v>
      </c>
    </row>
    <row r="542" spans="2:13" ht="71.25">
      <c r="B542" s="7" t="s">
        <v>1342</v>
      </c>
      <c r="C542" s="60" t="s">
        <v>50</v>
      </c>
      <c r="D542" s="60">
        <v>101879</v>
      </c>
      <c r="E542" s="8" t="s">
        <v>1341</v>
      </c>
      <c r="F542" s="60" t="s">
        <v>172</v>
      </c>
      <c r="G542" s="7">
        <v>5</v>
      </c>
      <c r="H542" s="61">
        <v>480.31</v>
      </c>
      <c r="I542" s="62" t="s">
        <v>2092</v>
      </c>
      <c r="J542" s="63">
        <f t="shared" si="27"/>
        <v>2401.5500000000002</v>
      </c>
      <c r="K542" s="64">
        <f t="shared" si="28"/>
        <v>110.7</v>
      </c>
      <c r="L542" s="65">
        <f t="shared" si="29"/>
        <v>2512.25</v>
      </c>
      <c r="M542" s="65">
        <v>0</v>
      </c>
    </row>
    <row r="543" spans="2:13" ht="71.25">
      <c r="B543" s="7" t="s">
        <v>1343</v>
      </c>
      <c r="C543" s="60" t="s">
        <v>50</v>
      </c>
      <c r="D543" s="60">
        <v>101880</v>
      </c>
      <c r="E543" s="8" t="s">
        <v>1344</v>
      </c>
      <c r="F543" s="60" t="s">
        <v>172</v>
      </c>
      <c r="G543" s="7">
        <v>5</v>
      </c>
      <c r="H543" s="61">
        <v>552.74</v>
      </c>
      <c r="I543" s="62" t="s">
        <v>2093</v>
      </c>
      <c r="J543" s="63">
        <f t="shared" si="27"/>
        <v>2763.7</v>
      </c>
      <c r="K543" s="64">
        <f t="shared" si="28"/>
        <v>133.1</v>
      </c>
      <c r="L543" s="65">
        <f t="shared" si="29"/>
        <v>2896.7999999999997</v>
      </c>
      <c r="M543" s="65">
        <v>0</v>
      </c>
    </row>
    <row r="544" spans="2:13" ht="57">
      <c r="B544" s="7" t="s">
        <v>1345</v>
      </c>
      <c r="C544" s="60" t="s">
        <v>50</v>
      </c>
      <c r="D544" s="60">
        <v>91932</v>
      </c>
      <c r="E544" s="8" t="s">
        <v>1346</v>
      </c>
      <c r="F544" s="60" t="s">
        <v>108</v>
      </c>
      <c r="G544" s="7">
        <v>170</v>
      </c>
      <c r="H544" s="61">
        <v>15.18</v>
      </c>
      <c r="I544" s="62" t="s">
        <v>2094</v>
      </c>
      <c r="J544" s="63">
        <f t="shared" si="27"/>
        <v>2580.6</v>
      </c>
      <c r="K544" s="64">
        <f t="shared" si="28"/>
        <v>475.99999999999994</v>
      </c>
      <c r="L544" s="65">
        <f t="shared" si="29"/>
        <v>3056.6</v>
      </c>
      <c r="M544" s="65">
        <v>0</v>
      </c>
    </row>
    <row r="545" spans="2:13" ht="57">
      <c r="B545" s="7" t="s">
        <v>1347</v>
      </c>
      <c r="C545" s="60" t="s">
        <v>50</v>
      </c>
      <c r="D545" s="60">
        <v>91928</v>
      </c>
      <c r="E545" s="8" t="s">
        <v>1155</v>
      </c>
      <c r="F545" s="60" t="s">
        <v>108</v>
      </c>
      <c r="G545" s="7">
        <v>170</v>
      </c>
      <c r="H545" s="61">
        <v>5.74</v>
      </c>
      <c r="I545" s="62" t="s">
        <v>2073</v>
      </c>
      <c r="J545" s="63">
        <f t="shared" si="27"/>
        <v>975.80000000000007</v>
      </c>
      <c r="K545" s="64">
        <f t="shared" si="28"/>
        <v>243.1</v>
      </c>
      <c r="L545" s="65">
        <f t="shared" si="29"/>
        <v>1218.9000000000001</v>
      </c>
      <c r="M545" s="65">
        <v>0</v>
      </c>
    </row>
    <row r="546" spans="2:13" ht="57">
      <c r="B546" s="7" t="s">
        <v>1348</v>
      </c>
      <c r="C546" s="60" t="s">
        <v>50</v>
      </c>
      <c r="D546" s="60">
        <v>92982</v>
      </c>
      <c r="E546" s="8" t="s">
        <v>1349</v>
      </c>
      <c r="F546" s="60" t="s">
        <v>108</v>
      </c>
      <c r="G546" s="7">
        <v>170</v>
      </c>
      <c r="H546" s="61">
        <v>17.600000000000001</v>
      </c>
      <c r="I546" s="62" t="s">
        <v>2095</v>
      </c>
      <c r="J546" s="63">
        <f t="shared" si="27"/>
        <v>2992.0000000000005</v>
      </c>
      <c r="K546" s="64">
        <f t="shared" si="28"/>
        <v>79.899999999999991</v>
      </c>
      <c r="L546" s="65">
        <f t="shared" si="29"/>
        <v>3071.9000000000005</v>
      </c>
      <c r="M546" s="65">
        <v>0</v>
      </c>
    </row>
    <row r="547" spans="2:13" ht="57">
      <c r="B547" s="7" t="s">
        <v>1350</v>
      </c>
      <c r="C547" s="60" t="s">
        <v>50</v>
      </c>
      <c r="D547" s="60">
        <v>91932</v>
      </c>
      <c r="E547" s="8" t="s">
        <v>1351</v>
      </c>
      <c r="F547" s="60" t="s">
        <v>108</v>
      </c>
      <c r="G547" s="7">
        <v>170</v>
      </c>
      <c r="H547" s="61">
        <v>15.18</v>
      </c>
      <c r="I547" s="62" t="s">
        <v>2094</v>
      </c>
      <c r="J547" s="63">
        <f t="shared" si="27"/>
        <v>2580.6</v>
      </c>
      <c r="K547" s="64">
        <f t="shared" si="28"/>
        <v>475.99999999999994</v>
      </c>
      <c r="L547" s="65">
        <f t="shared" si="29"/>
        <v>3056.6</v>
      </c>
      <c r="M547" s="65">
        <v>0</v>
      </c>
    </row>
    <row r="548" spans="2:13" ht="57">
      <c r="B548" s="7" t="s">
        <v>1352</v>
      </c>
      <c r="C548" s="60" t="s">
        <v>50</v>
      </c>
      <c r="D548" s="60">
        <v>91928</v>
      </c>
      <c r="E548" s="8" t="s">
        <v>1155</v>
      </c>
      <c r="F548" s="60" t="s">
        <v>108</v>
      </c>
      <c r="G548" s="7">
        <v>170</v>
      </c>
      <c r="H548" s="61">
        <v>5.74</v>
      </c>
      <c r="I548" s="62" t="s">
        <v>2073</v>
      </c>
      <c r="J548" s="63">
        <f t="shared" si="27"/>
        <v>975.80000000000007</v>
      </c>
      <c r="K548" s="64">
        <f t="shared" si="28"/>
        <v>243.1</v>
      </c>
      <c r="L548" s="65">
        <f t="shared" si="29"/>
        <v>1218.9000000000001</v>
      </c>
      <c r="M548" s="65">
        <v>0</v>
      </c>
    </row>
    <row r="549" spans="2:13" ht="28.5">
      <c r="B549" s="7" t="s">
        <v>1353</v>
      </c>
      <c r="C549" s="60" t="s">
        <v>28</v>
      </c>
      <c r="D549" s="60" t="s">
        <v>1354</v>
      </c>
      <c r="E549" s="8" t="s">
        <v>1355</v>
      </c>
      <c r="F549" s="60" t="s">
        <v>35</v>
      </c>
      <c r="G549" s="7">
        <v>5</v>
      </c>
      <c r="H549" s="61">
        <v>320.80799999999999</v>
      </c>
      <c r="I549" s="62">
        <v>44.352000000000004</v>
      </c>
      <c r="J549" s="63">
        <f t="shared" si="27"/>
        <v>1604.04</v>
      </c>
      <c r="K549" s="64">
        <f t="shared" si="28"/>
        <v>221.76000000000002</v>
      </c>
      <c r="L549" s="65">
        <f t="shared" si="29"/>
        <v>1825.8</v>
      </c>
      <c r="M549" s="65">
        <v>0</v>
      </c>
    </row>
    <row r="550" spans="2:13" ht="42.75">
      <c r="B550" s="7" t="s">
        <v>1356</v>
      </c>
      <c r="C550" s="60" t="s">
        <v>100</v>
      </c>
      <c r="D550" s="60" t="s">
        <v>1357</v>
      </c>
      <c r="E550" s="8" t="s">
        <v>1358</v>
      </c>
      <c r="F550" s="60" t="s">
        <v>627</v>
      </c>
      <c r="G550" s="7">
        <v>5</v>
      </c>
      <c r="H550" s="61">
        <v>299.93</v>
      </c>
      <c r="I550" s="62">
        <v>95.15</v>
      </c>
      <c r="J550" s="63">
        <f t="shared" si="27"/>
        <v>1499.65</v>
      </c>
      <c r="K550" s="64">
        <f t="shared" si="28"/>
        <v>475.75</v>
      </c>
      <c r="L550" s="65">
        <f t="shared" si="29"/>
        <v>1975.4</v>
      </c>
      <c r="M550" s="65">
        <v>0</v>
      </c>
    </row>
    <row r="551" spans="2:13" ht="42.75">
      <c r="B551" s="7" t="s">
        <v>1359</v>
      </c>
      <c r="C551" s="60" t="s">
        <v>100</v>
      </c>
      <c r="D551" s="60" t="s">
        <v>1360</v>
      </c>
      <c r="E551" s="8" t="s">
        <v>1361</v>
      </c>
      <c r="F551" s="60" t="s">
        <v>627</v>
      </c>
      <c r="G551" s="7">
        <v>5</v>
      </c>
      <c r="H551" s="61">
        <v>217.06</v>
      </c>
      <c r="I551" s="62">
        <v>89.01</v>
      </c>
      <c r="J551" s="63">
        <f t="shared" si="27"/>
        <v>1085.3</v>
      </c>
      <c r="K551" s="64">
        <f t="shared" si="28"/>
        <v>445.05</v>
      </c>
      <c r="L551" s="65">
        <f t="shared" si="29"/>
        <v>1530.35</v>
      </c>
      <c r="M551" s="65">
        <v>0</v>
      </c>
    </row>
    <row r="552" spans="2:13" ht="42.75">
      <c r="B552" s="7" t="s">
        <v>1362</v>
      </c>
      <c r="C552" s="60" t="s">
        <v>100</v>
      </c>
      <c r="D552" s="60" t="s">
        <v>1363</v>
      </c>
      <c r="E552" s="8" t="s">
        <v>1364</v>
      </c>
      <c r="F552" s="60" t="s">
        <v>627</v>
      </c>
      <c r="G552" s="7">
        <v>5</v>
      </c>
      <c r="H552" s="61">
        <v>116.07</v>
      </c>
      <c r="I552" s="62">
        <v>79.8</v>
      </c>
      <c r="J552" s="63">
        <f t="shared" si="27"/>
        <v>580.34999999999991</v>
      </c>
      <c r="K552" s="64">
        <f t="shared" si="28"/>
        <v>399</v>
      </c>
      <c r="L552" s="65">
        <f t="shared" si="29"/>
        <v>979.34999999999991</v>
      </c>
      <c r="M552" s="65">
        <v>0</v>
      </c>
    </row>
    <row r="553" spans="2:13" ht="42.75">
      <c r="B553" s="7" t="s">
        <v>1365</v>
      </c>
      <c r="C553" s="60" t="s">
        <v>50</v>
      </c>
      <c r="D553" s="60">
        <v>93653</v>
      </c>
      <c r="E553" s="8" t="s">
        <v>1366</v>
      </c>
      <c r="F553" s="60" t="s">
        <v>172</v>
      </c>
      <c r="G553" s="7">
        <v>170</v>
      </c>
      <c r="H553" s="61">
        <v>9.7800000000000011</v>
      </c>
      <c r="I553" s="62" t="s">
        <v>1367</v>
      </c>
      <c r="J553" s="63">
        <f t="shared" si="27"/>
        <v>1662.6000000000001</v>
      </c>
      <c r="K553" s="64">
        <f t="shared" si="28"/>
        <v>219.3</v>
      </c>
      <c r="L553" s="65">
        <f t="shared" si="29"/>
        <v>1881.9</v>
      </c>
      <c r="M553" s="65">
        <v>0</v>
      </c>
    </row>
    <row r="554" spans="2:13" ht="42.75">
      <c r="B554" s="7" t="s">
        <v>1368</v>
      </c>
      <c r="C554" s="60" t="s">
        <v>50</v>
      </c>
      <c r="D554" s="60">
        <v>93654</v>
      </c>
      <c r="E554" s="8" t="s">
        <v>1092</v>
      </c>
      <c r="F554" s="60" t="s">
        <v>172</v>
      </c>
      <c r="G554" s="7">
        <v>170</v>
      </c>
      <c r="H554" s="61">
        <v>9.98</v>
      </c>
      <c r="I554" s="62" t="s">
        <v>2063</v>
      </c>
      <c r="J554" s="63">
        <f t="shared" si="27"/>
        <v>1696.6000000000001</v>
      </c>
      <c r="K554" s="64">
        <f t="shared" si="28"/>
        <v>297.5</v>
      </c>
      <c r="L554" s="65">
        <f t="shared" si="29"/>
        <v>1994.1000000000001</v>
      </c>
      <c r="M554" s="65">
        <v>0</v>
      </c>
    </row>
    <row r="555" spans="2:13" ht="42.75">
      <c r="B555" s="7" t="s">
        <v>1369</v>
      </c>
      <c r="C555" s="60" t="s">
        <v>50</v>
      </c>
      <c r="D555" s="60">
        <v>93655</v>
      </c>
      <c r="E555" s="8" t="s">
        <v>1370</v>
      </c>
      <c r="F555" s="60" t="s">
        <v>172</v>
      </c>
      <c r="G555" s="7">
        <v>27</v>
      </c>
      <c r="H555" s="61">
        <v>10.63</v>
      </c>
      <c r="I555" s="62" t="s">
        <v>2062</v>
      </c>
      <c r="J555" s="63">
        <f t="shared" si="27"/>
        <v>287.01000000000005</v>
      </c>
      <c r="K555" s="64">
        <f t="shared" si="28"/>
        <v>65.88</v>
      </c>
      <c r="L555" s="65">
        <f t="shared" si="29"/>
        <v>352.89000000000004</v>
      </c>
      <c r="M555" s="65">
        <v>0</v>
      </c>
    </row>
    <row r="556" spans="2:13" ht="42.75">
      <c r="B556" s="7" t="s">
        <v>1371</v>
      </c>
      <c r="C556" s="60" t="s">
        <v>50</v>
      </c>
      <c r="D556" s="60">
        <v>93661</v>
      </c>
      <c r="E556" s="8" t="s">
        <v>1186</v>
      </c>
      <c r="F556" s="60" t="s">
        <v>172</v>
      </c>
      <c r="G556" s="7">
        <v>6</v>
      </c>
      <c r="H556" s="61">
        <v>50.3</v>
      </c>
      <c r="I556" s="62" t="s">
        <v>2079</v>
      </c>
      <c r="J556" s="63">
        <f t="shared" si="27"/>
        <v>301.79999999999995</v>
      </c>
      <c r="K556" s="64">
        <f t="shared" si="28"/>
        <v>21</v>
      </c>
      <c r="L556" s="65">
        <f t="shared" si="29"/>
        <v>322.79999999999995</v>
      </c>
      <c r="M556" s="65">
        <v>0</v>
      </c>
    </row>
    <row r="557" spans="2:13" ht="42.75">
      <c r="B557" s="7" t="s">
        <v>1372</v>
      </c>
      <c r="C557" s="60" t="s">
        <v>50</v>
      </c>
      <c r="D557" s="60">
        <v>93666</v>
      </c>
      <c r="E557" s="8" t="s">
        <v>1373</v>
      </c>
      <c r="F557" s="60" t="s">
        <v>172</v>
      </c>
      <c r="G557" s="7">
        <v>5</v>
      </c>
      <c r="H557" s="61">
        <v>56.570000000000007</v>
      </c>
      <c r="I557" s="62" t="s">
        <v>2096</v>
      </c>
      <c r="J557" s="63">
        <f t="shared" si="27"/>
        <v>282.85000000000002</v>
      </c>
      <c r="K557" s="64">
        <f t="shared" si="28"/>
        <v>69.850000000000009</v>
      </c>
      <c r="L557" s="65">
        <f t="shared" si="29"/>
        <v>352.70000000000005</v>
      </c>
      <c r="M557" s="65">
        <v>0</v>
      </c>
    </row>
    <row r="558" spans="2:13" ht="42.75">
      <c r="B558" s="7" t="s">
        <v>1374</v>
      </c>
      <c r="C558" s="60" t="s">
        <v>50</v>
      </c>
      <c r="D558" s="60">
        <v>93672</v>
      </c>
      <c r="E558" s="8" t="s">
        <v>1375</v>
      </c>
      <c r="F558" s="60" t="s">
        <v>172</v>
      </c>
      <c r="G558" s="7">
        <v>5</v>
      </c>
      <c r="H558" s="61">
        <v>69.33</v>
      </c>
      <c r="I558" s="62" t="s">
        <v>2097</v>
      </c>
      <c r="J558" s="63">
        <f t="shared" si="27"/>
        <v>346.65</v>
      </c>
      <c r="K558" s="64">
        <f t="shared" si="28"/>
        <v>74.900000000000006</v>
      </c>
      <c r="L558" s="65">
        <f t="shared" si="29"/>
        <v>421.54999999999995</v>
      </c>
      <c r="M558" s="65">
        <v>0</v>
      </c>
    </row>
    <row r="559" spans="2:13" ht="42.75">
      <c r="B559" s="7" t="s">
        <v>1376</v>
      </c>
      <c r="C559" s="60" t="s">
        <v>50</v>
      </c>
      <c r="D559" s="60">
        <v>101894</v>
      </c>
      <c r="E559" s="8" t="s">
        <v>1088</v>
      </c>
      <c r="F559" s="60" t="s">
        <v>172</v>
      </c>
      <c r="G559" s="7">
        <v>5</v>
      </c>
      <c r="H559" s="61">
        <v>121.70999999999998</v>
      </c>
      <c r="I559" s="62" t="s">
        <v>2061</v>
      </c>
      <c r="J559" s="63">
        <f t="shared" si="27"/>
        <v>608.54999999999995</v>
      </c>
      <c r="K559" s="64">
        <f t="shared" si="28"/>
        <v>144.65</v>
      </c>
      <c r="L559" s="65">
        <f t="shared" si="29"/>
        <v>753.19999999999993</v>
      </c>
      <c r="M559" s="65">
        <v>0</v>
      </c>
    </row>
    <row r="560" spans="2:13" ht="42.75">
      <c r="B560" s="7" t="s">
        <v>1377</v>
      </c>
      <c r="C560" s="60" t="s">
        <v>28</v>
      </c>
      <c r="D560" s="60" t="s">
        <v>1378</v>
      </c>
      <c r="E560" s="8" t="s">
        <v>1379</v>
      </c>
      <c r="F560" s="60" t="s">
        <v>35</v>
      </c>
      <c r="G560" s="7">
        <v>20</v>
      </c>
      <c r="H560" s="61">
        <v>96.129999999999981</v>
      </c>
      <c r="I560" s="62">
        <v>18.48</v>
      </c>
      <c r="J560" s="63">
        <f t="shared" si="27"/>
        <v>1922.5999999999997</v>
      </c>
      <c r="K560" s="64">
        <f t="shared" si="28"/>
        <v>369.6</v>
      </c>
      <c r="L560" s="65">
        <f t="shared" si="29"/>
        <v>2292.1999999999998</v>
      </c>
      <c r="M560" s="65">
        <v>0</v>
      </c>
    </row>
    <row r="561" spans="2:13" ht="42.75">
      <c r="B561" s="7" t="s">
        <v>1380</v>
      </c>
      <c r="C561" s="60" t="s">
        <v>28</v>
      </c>
      <c r="D561" s="60" t="s">
        <v>1381</v>
      </c>
      <c r="E561" s="8" t="s">
        <v>1382</v>
      </c>
      <c r="F561" s="60" t="s">
        <v>35</v>
      </c>
      <c r="G561" s="7">
        <v>5</v>
      </c>
      <c r="H561" s="61">
        <v>273.66999999999996</v>
      </c>
      <c r="I561" s="62">
        <v>18.48</v>
      </c>
      <c r="J561" s="63">
        <f t="shared" si="27"/>
        <v>1368.35</v>
      </c>
      <c r="K561" s="64">
        <f t="shared" si="28"/>
        <v>92.4</v>
      </c>
      <c r="L561" s="65">
        <f t="shared" si="29"/>
        <v>1460.75</v>
      </c>
      <c r="M561" s="65">
        <v>0</v>
      </c>
    </row>
    <row r="562" spans="2:13" ht="42.75">
      <c r="B562" s="7" t="s">
        <v>1383</v>
      </c>
      <c r="C562" s="60" t="s">
        <v>28</v>
      </c>
      <c r="D562" s="60" t="s">
        <v>1384</v>
      </c>
      <c r="E562" s="8" t="s">
        <v>1385</v>
      </c>
      <c r="F562" s="60" t="s">
        <v>35</v>
      </c>
      <c r="G562" s="7">
        <v>5</v>
      </c>
      <c r="H562" s="61">
        <v>285.06899999999996</v>
      </c>
      <c r="I562" s="62">
        <v>12.936</v>
      </c>
      <c r="J562" s="63">
        <f t="shared" si="27"/>
        <v>1425.3449999999998</v>
      </c>
      <c r="K562" s="64">
        <f t="shared" si="28"/>
        <v>64.680000000000007</v>
      </c>
      <c r="L562" s="65">
        <f t="shared" si="29"/>
        <v>1490.0249999999999</v>
      </c>
      <c r="M562" s="65">
        <v>0</v>
      </c>
    </row>
    <row r="563" spans="2:13">
      <c r="B563" s="7" t="s">
        <v>1386</v>
      </c>
      <c r="C563" s="60" t="s">
        <v>28</v>
      </c>
      <c r="D563" s="60" t="s">
        <v>1387</v>
      </c>
      <c r="E563" s="8" t="s">
        <v>1388</v>
      </c>
      <c r="F563" s="60" t="s">
        <v>35</v>
      </c>
      <c r="G563" s="7">
        <v>5</v>
      </c>
      <c r="H563" s="61">
        <v>121.59899999999999</v>
      </c>
      <c r="I563" s="62">
        <v>12.936</v>
      </c>
      <c r="J563" s="63">
        <f t="shared" si="27"/>
        <v>607.99499999999989</v>
      </c>
      <c r="K563" s="64">
        <f t="shared" si="28"/>
        <v>64.680000000000007</v>
      </c>
      <c r="L563" s="65">
        <f t="shared" si="29"/>
        <v>672.67499999999995</v>
      </c>
      <c r="M563" s="65">
        <v>0</v>
      </c>
    </row>
    <row r="564" spans="2:13">
      <c r="B564" s="7" t="s">
        <v>1389</v>
      </c>
      <c r="C564" s="60" t="s">
        <v>28</v>
      </c>
      <c r="D564" s="60" t="s">
        <v>1390</v>
      </c>
      <c r="E564" s="8" t="s">
        <v>1391</v>
      </c>
      <c r="F564" s="60" t="s">
        <v>35</v>
      </c>
      <c r="G564" s="7">
        <v>5</v>
      </c>
      <c r="H564" s="61">
        <v>129.9528</v>
      </c>
      <c r="I564" s="62">
        <v>34.003200000000007</v>
      </c>
      <c r="J564" s="63">
        <f t="shared" si="27"/>
        <v>649.76400000000001</v>
      </c>
      <c r="K564" s="64">
        <f t="shared" si="28"/>
        <v>170.01600000000002</v>
      </c>
      <c r="L564" s="65">
        <f t="shared" si="29"/>
        <v>819.78</v>
      </c>
      <c r="M564" s="65">
        <v>0</v>
      </c>
    </row>
    <row r="565" spans="2:13" ht="28.5">
      <c r="B565" s="7" t="s">
        <v>1392</v>
      </c>
      <c r="C565" s="60" t="s">
        <v>28</v>
      </c>
      <c r="D565" s="60" t="s">
        <v>1393</v>
      </c>
      <c r="E565" s="8" t="s">
        <v>1394</v>
      </c>
      <c r="F565" s="60" t="s">
        <v>35</v>
      </c>
      <c r="G565" s="7">
        <v>5</v>
      </c>
      <c r="H565" s="61">
        <v>64.201999999999998</v>
      </c>
      <c r="I565" s="62">
        <v>11.088000000000001</v>
      </c>
      <c r="J565" s="63">
        <f t="shared" si="27"/>
        <v>321.01</v>
      </c>
      <c r="K565" s="64">
        <f t="shared" si="28"/>
        <v>55.440000000000005</v>
      </c>
      <c r="L565" s="65">
        <f t="shared" si="29"/>
        <v>376.45</v>
      </c>
      <c r="M565" s="65">
        <v>0</v>
      </c>
    </row>
    <row r="566" spans="2:13" ht="57">
      <c r="B566" s="7" t="s">
        <v>1395</v>
      </c>
      <c r="C566" s="60" t="s">
        <v>50</v>
      </c>
      <c r="D566" s="60">
        <v>91926</v>
      </c>
      <c r="E566" s="8" t="s">
        <v>1152</v>
      </c>
      <c r="F566" s="60" t="s">
        <v>108</v>
      </c>
      <c r="G566" s="7">
        <v>13500</v>
      </c>
      <c r="H566" s="61">
        <v>3.56</v>
      </c>
      <c r="I566" s="62" t="s">
        <v>2071</v>
      </c>
      <c r="J566" s="63">
        <f t="shared" si="27"/>
        <v>48060</v>
      </c>
      <c r="K566" s="64">
        <f t="shared" si="28"/>
        <v>14310</v>
      </c>
      <c r="L566" s="65">
        <f t="shared" si="29"/>
        <v>62370</v>
      </c>
      <c r="M566" s="65">
        <v>0</v>
      </c>
    </row>
    <row r="567" spans="2:13" ht="57">
      <c r="B567" s="7" t="s">
        <v>1396</v>
      </c>
      <c r="C567" s="60" t="s">
        <v>50</v>
      </c>
      <c r="D567" s="60">
        <v>91928</v>
      </c>
      <c r="E567" s="8" t="s">
        <v>1155</v>
      </c>
      <c r="F567" s="60" t="s">
        <v>108</v>
      </c>
      <c r="G567" s="7">
        <v>250</v>
      </c>
      <c r="H567" s="61">
        <v>5.74</v>
      </c>
      <c r="I567" s="62" t="s">
        <v>2073</v>
      </c>
      <c r="J567" s="63">
        <f t="shared" si="27"/>
        <v>1435</v>
      </c>
      <c r="K567" s="64">
        <f t="shared" si="28"/>
        <v>357.5</v>
      </c>
      <c r="L567" s="65">
        <f t="shared" si="29"/>
        <v>1792.5</v>
      </c>
      <c r="M567" s="65">
        <v>0</v>
      </c>
    </row>
    <row r="568" spans="2:13" ht="57">
      <c r="B568" s="7" t="s">
        <v>1397</v>
      </c>
      <c r="C568" s="60" t="s">
        <v>28</v>
      </c>
      <c r="D568" s="60" t="s">
        <v>1107</v>
      </c>
      <c r="E568" s="8" t="s">
        <v>1108</v>
      </c>
      <c r="F568" s="60" t="s">
        <v>1102</v>
      </c>
      <c r="G568" s="7">
        <v>250</v>
      </c>
      <c r="H568" s="61">
        <v>35.953333333333333</v>
      </c>
      <c r="I568" s="62">
        <v>18.48</v>
      </c>
      <c r="J568" s="63">
        <f t="shared" si="27"/>
        <v>8988.3333333333339</v>
      </c>
      <c r="K568" s="64">
        <f t="shared" si="28"/>
        <v>4620</v>
      </c>
      <c r="L568" s="65">
        <f t="shared" si="29"/>
        <v>13608.333333333334</v>
      </c>
      <c r="M568" s="65">
        <v>0</v>
      </c>
    </row>
    <row r="569" spans="2:13" ht="57">
      <c r="B569" s="7" t="s">
        <v>1398</v>
      </c>
      <c r="C569" s="60" t="s">
        <v>50</v>
      </c>
      <c r="D569" s="60">
        <v>91867</v>
      </c>
      <c r="E569" s="8" t="s">
        <v>1399</v>
      </c>
      <c r="F569" s="60" t="s">
        <v>108</v>
      </c>
      <c r="G569" s="7">
        <v>250</v>
      </c>
      <c r="H569" s="61">
        <v>6.77</v>
      </c>
      <c r="I569" s="62" t="s">
        <v>2081</v>
      </c>
      <c r="J569" s="63">
        <f t="shared" si="27"/>
        <v>1692.5</v>
      </c>
      <c r="K569" s="64">
        <f t="shared" si="28"/>
        <v>870</v>
      </c>
      <c r="L569" s="65">
        <f t="shared" si="29"/>
        <v>2562.5</v>
      </c>
      <c r="M569" s="65">
        <v>0</v>
      </c>
    </row>
    <row r="570" spans="2:13" ht="71.25">
      <c r="B570" s="7" t="s">
        <v>1400</v>
      </c>
      <c r="C570" s="60" t="s">
        <v>50</v>
      </c>
      <c r="D570" s="60">
        <v>91864</v>
      </c>
      <c r="E570" s="8" t="s">
        <v>2128</v>
      </c>
      <c r="F570" s="60" t="s">
        <v>108</v>
      </c>
      <c r="G570" s="7">
        <v>25</v>
      </c>
      <c r="H570" s="61">
        <v>10.420000000000002</v>
      </c>
      <c r="I570" s="62" t="s">
        <v>2070</v>
      </c>
      <c r="J570" s="63">
        <f t="shared" si="27"/>
        <v>260.50000000000006</v>
      </c>
      <c r="K570" s="64">
        <f t="shared" si="28"/>
        <v>128.5</v>
      </c>
      <c r="L570" s="65">
        <f t="shared" si="29"/>
        <v>389.00000000000006</v>
      </c>
      <c r="M570" s="65">
        <v>0</v>
      </c>
    </row>
    <row r="571" spans="2:13" ht="42.75">
      <c r="B571" s="7" t="s">
        <v>1401</v>
      </c>
      <c r="C571" s="60" t="s">
        <v>100</v>
      </c>
      <c r="D571" s="60" t="s">
        <v>1298</v>
      </c>
      <c r="E571" s="8" t="s">
        <v>1299</v>
      </c>
      <c r="F571" s="60" t="s">
        <v>331</v>
      </c>
      <c r="G571" s="7">
        <v>25</v>
      </c>
      <c r="H571" s="61">
        <v>19.32</v>
      </c>
      <c r="I571" s="62">
        <v>15.35</v>
      </c>
      <c r="J571" s="63">
        <f t="shared" si="27"/>
        <v>483</v>
      </c>
      <c r="K571" s="64">
        <f t="shared" si="28"/>
        <v>383.75</v>
      </c>
      <c r="L571" s="65">
        <f t="shared" si="29"/>
        <v>866.75</v>
      </c>
      <c r="M571" s="65">
        <v>0</v>
      </c>
    </row>
    <row r="572" spans="2:13" ht="42.75">
      <c r="B572" s="7" t="s">
        <v>1402</v>
      </c>
      <c r="C572" s="60" t="s">
        <v>50</v>
      </c>
      <c r="D572" s="60">
        <v>91941</v>
      </c>
      <c r="E572" s="8" t="s">
        <v>1403</v>
      </c>
      <c r="F572" s="60" t="s">
        <v>172</v>
      </c>
      <c r="G572" s="7">
        <v>25</v>
      </c>
      <c r="H572" s="61">
        <v>5.8299999999999992</v>
      </c>
      <c r="I572" s="62" t="s">
        <v>2124</v>
      </c>
      <c r="J572" s="63">
        <f t="shared" si="27"/>
        <v>145.74999999999997</v>
      </c>
      <c r="K572" s="64">
        <f t="shared" si="28"/>
        <v>155</v>
      </c>
      <c r="L572" s="65">
        <f t="shared" si="29"/>
        <v>300.75</v>
      </c>
      <c r="M572" s="65">
        <v>0</v>
      </c>
    </row>
    <row r="573" spans="2:13" ht="57">
      <c r="B573" s="7" t="s">
        <v>1404</v>
      </c>
      <c r="C573" s="60" t="s">
        <v>50</v>
      </c>
      <c r="D573" s="60">
        <v>95778</v>
      </c>
      <c r="E573" s="8" t="s">
        <v>1405</v>
      </c>
      <c r="F573" s="60" t="s">
        <v>172</v>
      </c>
      <c r="G573" s="7">
        <v>25</v>
      </c>
      <c r="H573" s="61">
        <v>22.33</v>
      </c>
      <c r="I573" s="62" t="s">
        <v>2082</v>
      </c>
      <c r="J573" s="63">
        <f t="shared" si="27"/>
        <v>558.25</v>
      </c>
      <c r="K573" s="64">
        <f t="shared" si="28"/>
        <v>251.75</v>
      </c>
      <c r="L573" s="65">
        <f t="shared" si="29"/>
        <v>810</v>
      </c>
      <c r="M573" s="65">
        <v>0</v>
      </c>
    </row>
    <row r="574" spans="2:13" ht="28.5">
      <c r="B574" s="7" t="s">
        <v>1406</v>
      </c>
      <c r="C574" s="60" t="s">
        <v>28</v>
      </c>
      <c r="D574" s="60" t="s">
        <v>1407</v>
      </c>
      <c r="E574" s="8" t="s">
        <v>1408</v>
      </c>
      <c r="F574" s="60" t="s">
        <v>108</v>
      </c>
      <c r="G574" s="7">
        <v>50</v>
      </c>
      <c r="H574" s="61">
        <v>9.8436000000000003</v>
      </c>
      <c r="I574" s="62">
        <v>1.4784000000000002</v>
      </c>
      <c r="J574" s="63">
        <f t="shared" si="27"/>
        <v>492.18</v>
      </c>
      <c r="K574" s="64">
        <f t="shared" si="28"/>
        <v>73.92</v>
      </c>
      <c r="L574" s="65">
        <f t="shared" si="29"/>
        <v>566.1</v>
      </c>
      <c r="M574" s="65">
        <v>0</v>
      </c>
    </row>
    <row r="575" spans="2:13" ht="42.75">
      <c r="B575" s="7" t="s">
        <v>1409</v>
      </c>
      <c r="C575" s="60" t="s">
        <v>50</v>
      </c>
      <c r="D575" s="60">
        <v>91944</v>
      </c>
      <c r="E575" s="8" t="s">
        <v>1208</v>
      </c>
      <c r="F575" s="60" t="s">
        <v>172</v>
      </c>
      <c r="G575" s="7">
        <v>5</v>
      </c>
      <c r="H575" s="61">
        <v>8.57</v>
      </c>
      <c r="I575" s="62" t="s">
        <v>2123</v>
      </c>
      <c r="J575" s="63">
        <f t="shared" si="27"/>
        <v>42.85</v>
      </c>
      <c r="K575" s="64">
        <f t="shared" si="28"/>
        <v>32.049999999999997</v>
      </c>
      <c r="L575" s="65">
        <f t="shared" si="29"/>
        <v>74.900000000000006</v>
      </c>
      <c r="M575" s="65">
        <v>0</v>
      </c>
    </row>
    <row r="576" spans="2:13" ht="42.75">
      <c r="B576" s="7" t="s">
        <v>1410</v>
      </c>
      <c r="C576" s="60" t="s">
        <v>50</v>
      </c>
      <c r="D576" s="60">
        <v>92000</v>
      </c>
      <c r="E576" s="8" t="s">
        <v>1163</v>
      </c>
      <c r="F576" s="60" t="s">
        <v>172</v>
      </c>
      <c r="G576" s="7">
        <v>100</v>
      </c>
      <c r="H576" s="61">
        <v>18.39</v>
      </c>
      <c r="I576" s="62" t="s">
        <v>2076</v>
      </c>
      <c r="J576" s="63">
        <f t="shared" si="27"/>
        <v>1839</v>
      </c>
      <c r="K576" s="64">
        <f t="shared" si="28"/>
        <v>1367</v>
      </c>
      <c r="L576" s="65">
        <f t="shared" si="29"/>
        <v>3206</v>
      </c>
      <c r="M576" s="65">
        <v>0</v>
      </c>
    </row>
    <row r="577" spans="2:13" ht="28.5">
      <c r="B577" s="7" t="s">
        <v>1411</v>
      </c>
      <c r="C577" s="60" t="s">
        <v>100</v>
      </c>
      <c r="D577" s="60" t="s">
        <v>1412</v>
      </c>
      <c r="E577" s="8" t="s">
        <v>1413</v>
      </c>
      <c r="F577" s="60" t="s">
        <v>331</v>
      </c>
      <c r="G577" s="7">
        <v>50</v>
      </c>
      <c r="H577" s="61">
        <v>41.26</v>
      </c>
      <c r="I577" s="62">
        <v>5.52</v>
      </c>
      <c r="J577" s="63">
        <f t="shared" si="27"/>
        <v>2063</v>
      </c>
      <c r="K577" s="64">
        <f t="shared" si="28"/>
        <v>276</v>
      </c>
      <c r="L577" s="65">
        <f t="shared" si="29"/>
        <v>2339</v>
      </c>
      <c r="M577" s="65">
        <v>0</v>
      </c>
    </row>
    <row r="578" spans="2:13" ht="30">
      <c r="B578" s="7" t="s">
        <v>1414</v>
      </c>
      <c r="C578" s="60" t="s">
        <v>23</v>
      </c>
      <c r="D578" s="60" t="s">
        <v>23</v>
      </c>
      <c r="E578" s="8" t="s">
        <v>1415</v>
      </c>
      <c r="F578" s="60" t="s">
        <v>25</v>
      </c>
      <c r="G578" s="7"/>
      <c r="H578" s="61" t="s">
        <v>26</v>
      </c>
      <c r="I578" s="62" t="s">
        <v>26</v>
      </c>
      <c r="J578" s="63"/>
      <c r="K578" s="64"/>
      <c r="L578" s="65"/>
      <c r="M578" s="65"/>
    </row>
    <row r="579" spans="2:13" ht="57">
      <c r="B579" s="7" t="s">
        <v>1416</v>
      </c>
      <c r="C579" s="60" t="s">
        <v>28</v>
      </c>
      <c r="D579" s="60" t="s">
        <v>1417</v>
      </c>
      <c r="E579" s="8" t="s">
        <v>1418</v>
      </c>
      <c r="F579" s="60" t="s">
        <v>35</v>
      </c>
      <c r="G579" s="7">
        <v>6</v>
      </c>
      <c r="H579" s="61">
        <v>173.94399999999996</v>
      </c>
      <c r="I579" s="62">
        <v>243.93599999999998</v>
      </c>
      <c r="J579" s="63">
        <f t="shared" si="27"/>
        <v>1043.6639999999998</v>
      </c>
      <c r="K579" s="64">
        <f t="shared" si="28"/>
        <v>1463.616</v>
      </c>
      <c r="L579" s="65">
        <f t="shared" si="29"/>
        <v>2507.2799999999997</v>
      </c>
      <c r="M579" s="65">
        <v>0</v>
      </c>
    </row>
    <row r="580" spans="2:13" ht="28.5">
      <c r="B580" s="7" t="s">
        <v>1419</v>
      </c>
      <c r="C580" s="60" t="s">
        <v>28</v>
      </c>
      <c r="D580" s="60" t="s">
        <v>1420</v>
      </c>
      <c r="E580" s="8" t="s">
        <v>1421</v>
      </c>
      <c r="F580" s="60" t="s">
        <v>35</v>
      </c>
      <c r="G580" s="7">
        <v>6</v>
      </c>
      <c r="H580" s="61">
        <v>17.339999999999996</v>
      </c>
      <c r="I580" s="62">
        <v>36.96</v>
      </c>
      <c r="J580" s="63">
        <f t="shared" si="27"/>
        <v>104.03999999999998</v>
      </c>
      <c r="K580" s="64">
        <f t="shared" si="28"/>
        <v>221.76</v>
      </c>
      <c r="L580" s="65">
        <f t="shared" si="29"/>
        <v>325.79999999999995</v>
      </c>
      <c r="M580" s="65">
        <v>0</v>
      </c>
    </row>
    <row r="581" spans="2:13">
      <c r="B581" s="7" t="s">
        <v>1422</v>
      </c>
      <c r="C581" s="60" t="s">
        <v>28</v>
      </c>
      <c r="D581" s="60" t="s">
        <v>1423</v>
      </c>
      <c r="E581" s="8" t="s">
        <v>1424</v>
      </c>
      <c r="F581" s="60" t="s">
        <v>35</v>
      </c>
      <c r="G581" s="7">
        <v>6</v>
      </c>
      <c r="H581" s="61">
        <v>138.71999999999997</v>
      </c>
      <c r="I581" s="62">
        <v>295.68</v>
      </c>
      <c r="J581" s="63">
        <f t="shared" si="27"/>
        <v>832.31999999999982</v>
      </c>
      <c r="K581" s="64">
        <f t="shared" si="28"/>
        <v>1774.08</v>
      </c>
      <c r="L581" s="65">
        <f t="shared" si="29"/>
        <v>2606.3999999999996</v>
      </c>
      <c r="M581" s="65">
        <v>0</v>
      </c>
    </row>
    <row r="582" spans="2:13" ht="42.75">
      <c r="B582" s="7" t="s">
        <v>1425</v>
      </c>
      <c r="C582" s="60" t="s">
        <v>28</v>
      </c>
      <c r="D582" s="60" t="s">
        <v>1426</v>
      </c>
      <c r="E582" s="8" t="s">
        <v>1427</v>
      </c>
      <c r="F582" s="60" t="s">
        <v>35</v>
      </c>
      <c r="G582" s="7">
        <v>6</v>
      </c>
      <c r="H582" s="61">
        <v>207.19999999999996</v>
      </c>
      <c r="I582" s="62">
        <v>488.72</v>
      </c>
      <c r="J582" s="63">
        <f t="shared" si="27"/>
        <v>1243.1999999999998</v>
      </c>
      <c r="K582" s="64">
        <f t="shared" si="28"/>
        <v>2932.32</v>
      </c>
      <c r="L582" s="65">
        <f t="shared" si="29"/>
        <v>4175.5200000000004</v>
      </c>
      <c r="M582" s="65">
        <v>0</v>
      </c>
    </row>
    <row r="583" spans="2:13">
      <c r="B583" s="7" t="s">
        <v>1428</v>
      </c>
      <c r="C583" s="60" t="s">
        <v>28</v>
      </c>
      <c r="D583" s="60" t="s">
        <v>1429</v>
      </c>
      <c r="E583" s="8" t="s">
        <v>1430</v>
      </c>
      <c r="F583" s="60" t="s">
        <v>35</v>
      </c>
      <c r="G583" s="7">
        <v>6</v>
      </c>
      <c r="H583" s="61">
        <v>34.679999999999993</v>
      </c>
      <c r="I583" s="62">
        <v>73.92</v>
      </c>
      <c r="J583" s="63">
        <f t="shared" si="27"/>
        <v>208.07999999999996</v>
      </c>
      <c r="K583" s="64">
        <f t="shared" si="28"/>
        <v>443.52</v>
      </c>
      <c r="L583" s="65">
        <f t="shared" si="29"/>
        <v>651.59999999999991</v>
      </c>
      <c r="M583" s="65">
        <v>0</v>
      </c>
    </row>
    <row r="584" spans="2:13" ht="57">
      <c r="B584" s="7" t="s">
        <v>1431</v>
      </c>
      <c r="C584" s="60" t="s">
        <v>28</v>
      </c>
      <c r="D584" s="60" t="s">
        <v>1432</v>
      </c>
      <c r="E584" s="8" t="s">
        <v>1433</v>
      </c>
      <c r="F584" s="60" t="s">
        <v>35</v>
      </c>
      <c r="G584" s="7">
        <v>6</v>
      </c>
      <c r="H584" s="61">
        <v>147.38999999999996</v>
      </c>
      <c r="I584" s="62">
        <v>314.15999999999997</v>
      </c>
      <c r="J584" s="63">
        <f t="shared" si="27"/>
        <v>884.33999999999969</v>
      </c>
      <c r="K584" s="64">
        <f t="shared" si="28"/>
        <v>1884.9599999999998</v>
      </c>
      <c r="L584" s="65">
        <f t="shared" si="29"/>
        <v>2769.2999999999993</v>
      </c>
      <c r="M584" s="65">
        <v>0</v>
      </c>
    </row>
    <row r="585" spans="2:13" ht="57">
      <c r="B585" s="7" t="s">
        <v>1434</v>
      </c>
      <c r="C585" s="60" t="s">
        <v>28</v>
      </c>
      <c r="D585" s="60" t="s">
        <v>1435</v>
      </c>
      <c r="E585" s="8" t="s">
        <v>1436</v>
      </c>
      <c r="F585" s="60" t="s">
        <v>35</v>
      </c>
      <c r="G585" s="7">
        <v>6</v>
      </c>
      <c r="H585" s="61">
        <v>1858.4199999999994</v>
      </c>
      <c r="I585" s="62">
        <v>4569.5399999999991</v>
      </c>
      <c r="J585" s="63">
        <f t="shared" si="27"/>
        <v>11150.519999999997</v>
      </c>
      <c r="K585" s="64">
        <f t="shared" si="28"/>
        <v>27417.239999999994</v>
      </c>
      <c r="L585" s="65">
        <f t="shared" si="29"/>
        <v>38567.759999999995</v>
      </c>
      <c r="M585" s="65">
        <v>0</v>
      </c>
    </row>
    <row r="586" spans="2:13" ht="71.25">
      <c r="B586" s="7" t="s">
        <v>1437</v>
      </c>
      <c r="C586" s="60" t="s">
        <v>28</v>
      </c>
      <c r="D586" s="60" t="s">
        <v>1438</v>
      </c>
      <c r="E586" s="8" t="s">
        <v>1439</v>
      </c>
      <c r="F586" s="60" t="s">
        <v>35</v>
      </c>
      <c r="G586" s="7">
        <v>6</v>
      </c>
      <c r="H586" s="61">
        <v>1820.8116666666665</v>
      </c>
      <c r="I586" s="62">
        <v>1143.5466666666666</v>
      </c>
      <c r="J586" s="63">
        <f t="shared" si="27"/>
        <v>10924.869999999999</v>
      </c>
      <c r="K586" s="64">
        <f t="shared" si="28"/>
        <v>6861.28</v>
      </c>
      <c r="L586" s="65">
        <f t="shared" si="29"/>
        <v>17786.149999999998</v>
      </c>
      <c r="M586" s="65">
        <v>0</v>
      </c>
    </row>
    <row r="587" spans="2:13" ht="28.5">
      <c r="B587" s="7" t="s">
        <v>1440</v>
      </c>
      <c r="C587" s="60" t="s">
        <v>28</v>
      </c>
      <c r="D587" s="60" t="s">
        <v>1441</v>
      </c>
      <c r="E587" s="8" t="s">
        <v>1442</v>
      </c>
      <c r="F587" s="60" t="s">
        <v>35</v>
      </c>
      <c r="G587" s="7">
        <v>80</v>
      </c>
      <c r="H587" s="61">
        <v>164.23500000000001</v>
      </c>
      <c r="I587" s="62">
        <v>12.185</v>
      </c>
      <c r="J587" s="63">
        <f t="shared" si="27"/>
        <v>13138.800000000001</v>
      </c>
      <c r="K587" s="64">
        <f t="shared" si="28"/>
        <v>974.80000000000007</v>
      </c>
      <c r="L587" s="65">
        <f t="shared" si="29"/>
        <v>14113.6</v>
      </c>
      <c r="M587" s="65">
        <v>0</v>
      </c>
    </row>
    <row r="588" spans="2:13" ht="28.5">
      <c r="B588" s="7" t="s">
        <v>1443</v>
      </c>
      <c r="C588" s="60" t="s">
        <v>28</v>
      </c>
      <c r="D588" s="60" t="s">
        <v>1444</v>
      </c>
      <c r="E588" s="8" t="s">
        <v>1445</v>
      </c>
      <c r="F588" s="60" t="s">
        <v>35</v>
      </c>
      <c r="G588" s="7">
        <v>80</v>
      </c>
      <c r="H588" s="61">
        <v>179.83500000000001</v>
      </c>
      <c r="I588" s="62">
        <v>12.185</v>
      </c>
      <c r="J588" s="63">
        <f t="shared" si="27"/>
        <v>14386.800000000001</v>
      </c>
      <c r="K588" s="64">
        <f t="shared" si="28"/>
        <v>974.80000000000007</v>
      </c>
      <c r="L588" s="65">
        <f t="shared" si="29"/>
        <v>15361.6</v>
      </c>
      <c r="M588" s="65">
        <v>0</v>
      </c>
    </row>
    <row r="589" spans="2:13" ht="28.5">
      <c r="B589" s="7" t="s">
        <v>1446</v>
      </c>
      <c r="C589" s="60" t="s">
        <v>28</v>
      </c>
      <c r="D589" s="60" t="s">
        <v>1447</v>
      </c>
      <c r="E589" s="8" t="s">
        <v>1448</v>
      </c>
      <c r="F589" s="60" t="s">
        <v>35</v>
      </c>
      <c r="G589" s="7">
        <v>80</v>
      </c>
      <c r="H589" s="61">
        <v>333.33499999999998</v>
      </c>
      <c r="I589" s="62">
        <v>12.185</v>
      </c>
      <c r="J589" s="63">
        <f t="shared" si="27"/>
        <v>26666.799999999999</v>
      </c>
      <c r="K589" s="64">
        <f t="shared" si="28"/>
        <v>974.80000000000007</v>
      </c>
      <c r="L589" s="65">
        <f t="shared" si="29"/>
        <v>27641.599999999999</v>
      </c>
      <c r="M589" s="65">
        <v>0</v>
      </c>
    </row>
    <row r="590" spans="2:13" ht="57">
      <c r="B590" s="7" t="s">
        <v>1449</v>
      </c>
      <c r="C590" s="60" t="s">
        <v>28</v>
      </c>
      <c r="D590" s="60" t="s">
        <v>1450</v>
      </c>
      <c r="E590" s="8" t="s">
        <v>1451</v>
      </c>
      <c r="F590" s="60" t="s">
        <v>35</v>
      </c>
      <c r="G590" s="7">
        <v>5</v>
      </c>
      <c r="H590" s="61">
        <v>756.89</v>
      </c>
      <c r="I590" s="62">
        <v>121.85000000000001</v>
      </c>
      <c r="J590" s="63">
        <f t="shared" si="27"/>
        <v>3784.45</v>
      </c>
      <c r="K590" s="64">
        <f t="shared" si="28"/>
        <v>609.25</v>
      </c>
      <c r="L590" s="65">
        <f t="shared" si="29"/>
        <v>4393.7</v>
      </c>
      <c r="M590" s="65">
        <v>0</v>
      </c>
    </row>
    <row r="591" spans="2:13" ht="57">
      <c r="B591" s="7" t="s">
        <v>1452</v>
      </c>
      <c r="C591" s="60" t="s">
        <v>28</v>
      </c>
      <c r="D591" s="60" t="s">
        <v>1453</v>
      </c>
      <c r="E591" s="8" t="s">
        <v>1454</v>
      </c>
      <c r="F591" s="60" t="s">
        <v>35</v>
      </c>
      <c r="G591" s="7">
        <v>5</v>
      </c>
      <c r="H591" s="61">
        <v>1988.72</v>
      </c>
      <c r="I591" s="62">
        <v>389.92</v>
      </c>
      <c r="J591" s="63">
        <f t="shared" si="27"/>
        <v>9943.6</v>
      </c>
      <c r="K591" s="64">
        <f t="shared" si="28"/>
        <v>1949.6000000000001</v>
      </c>
      <c r="L591" s="65">
        <f t="shared" si="29"/>
        <v>11893.2</v>
      </c>
      <c r="M591" s="65">
        <v>0</v>
      </c>
    </row>
    <row r="592" spans="2:13" ht="57">
      <c r="B592" s="7" t="s">
        <v>1455</v>
      </c>
      <c r="C592" s="60" t="s">
        <v>28</v>
      </c>
      <c r="D592" s="60" t="s">
        <v>1456</v>
      </c>
      <c r="E592" s="8" t="s">
        <v>1457</v>
      </c>
      <c r="F592" s="60" t="s">
        <v>35</v>
      </c>
      <c r="G592" s="7">
        <v>5</v>
      </c>
      <c r="H592" s="61">
        <v>2238.7199999999998</v>
      </c>
      <c r="I592" s="62">
        <v>389.92</v>
      </c>
      <c r="J592" s="63">
        <f t="shared" si="27"/>
        <v>11193.599999999999</v>
      </c>
      <c r="K592" s="64">
        <f t="shared" si="28"/>
        <v>1949.6000000000001</v>
      </c>
      <c r="L592" s="65">
        <f t="shared" si="29"/>
        <v>13143.199999999999</v>
      </c>
      <c r="M592" s="65">
        <v>0</v>
      </c>
    </row>
    <row r="593" spans="2:13" ht="57">
      <c r="B593" s="7" t="s">
        <v>1458</v>
      </c>
      <c r="C593" s="60" t="s">
        <v>28</v>
      </c>
      <c r="D593" s="60" t="s">
        <v>1459</v>
      </c>
      <c r="E593" s="8" t="s">
        <v>1460</v>
      </c>
      <c r="F593" s="60" t="s">
        <v>35</v>
      </c>
      <c r="G593" s="7">
        <v>5</v>
      </c>
      <c r="H593" s="61">
        <v>3723.4</v>
      </c>
      <c r="I593" s="62">
        <v>487.40000000000003</v>
      </c>
      <c r="J593" s="63">
        <f t="shared" ref="J593:J655" si="30">G593*H593</f>
        <v>18617</v>
      </c>
      <c r="K593" s="64">
        <f t="shared" ref="K593:K655" si="31">G593*I593</f>
        <v>2437</v>
      </c>
      <c r="L593" s="65">
        <f t="shared" ref="L593:L655" si="32">J593+K593</f>
        <v>21054</v>
      </c>
      <c r="M593" s="65">
        <v>0</v>
      </c>
    </row>
    <row r="594" spans="2:13" ht="57">
      <c r="B594" s="7" t="s">
        <v>1461</v>
      </c>
      <c r="C594" s="60" t="s">
        <v>28</v>
      </c>
      <c r="D594" s="60" t="s">
        <v>1462</v>
      </c>
      <c r="E594" s="8" t="s">
        <v>1463</v>
      </c>
      <c r="F594" s="60" t="s">
        <v>35</v>
      </c>
      <c r="G594" s="7">
        <v>5</v>
      </c>
      <c r="H594" s="61">
        <v>4023.4</v>
      </c>
      <c r="I594" s="62">
        <v>487.40000000000003</v>
      </c>
      <c r="J594" s="63">
        <f t="shared" si="30"/>
        <v>20117</v>
      </c>
      <c r="K594" s="64">
        <f t="shared" si="31"/>
        <v>2437</v>
      </c>
      <c r="L594" s="65">
        <f t="shared" si="32"/>
        <v>22554</v>
      </c>
      <c r="M594" s="65">
        <v>0</v>
      </c>
    </row>
    <row r="595" spans="2:13" ht="28.5">
      <c r="B595" s="7" t="s">
        <v>1464</v>
      </c>
      <c r="C595" s="60" t="s">
        <v>28</v>
      </c>
      <c r="D595" s="60" t="s">
        <v>1465</v>
      </c>
      <c r="E595" s="8" t="s">
        <v>1466</v>
      </c>
      <c r="F595" s="60" t="s">
        <v>35</v>
      </c>
      <c r="G595" s="7">
        <v>25</v>
      </c>
      <c r="H595" s="61">
        <v>34.704999999999998</v>
      </c>
      <c r="I595" s="62">
        <v>28.925000000000001</v>
      </c>
      <c r="J595" s="63">
        <f t="shared" si="30"/>
        <v>867.625</v>
      </c>
      <c r="K595" s="64">
        <f t="shared" si="31"/>
        <v>723.125</v>
      </c>
      <c r="L595" s="65">
        <f t="shared" si="32"/>
        <v>1590.75</v>
      </c>
      <c r="M595" s="65">
        <v>0</v>
      </c>
    </row>
    <row r="596" spans="2:13" ht="15">
      <c r="B596" s="7" t="s">
        <v>1467</v>
      </c>
      <c r="C596" s="60" t="s">
        <v>23</v>
      </c>
      <c r="D596" s="60" t="s">
        <v>23</v>
      </c>
      <c r="E596" s="8" t="s">
        <v>1468</v>
      </c>
      <c r="F596" s="60" t="s">
        <v>25</v>
      </c>
      <c r="G596" s="7"/>
      <c r="H596" s="61" t="s">
        <v>26</v>
      </c>
      <c r="I596" s="62" t="s">
        <v>26</v>
      </c>
      <c r="J596" s="63"/>
      <c r="K596" s="64"/>
      <c r="L596" s="65"/>
      <c r="M596" s="65">
        <f>SUM(L597:L627)</f>
        <v>137380.41214999999</v>
      </c>
    </row>
    <row r="597" spans="2:13" ht="28.5">
      <c r="B597" s="7" t="s">
        <v>1469</v>
      </c>
      <c r="C597" s="60" t="s">
        <v>28</v>
      </c>
      <c r="D597" s="60" t="s">
        <v>1470</v>
      </c>
      <c r="E597" s="8" t="s">
        <v>1471</v>
      </c>
      <c r="F597" s="60" t="s">
        <v>1257</v>
      </c>
      <c r="G597" s="7">
        <v>50</v>
      </c>
      <c r="H597" s="61">
        <v>276.27999999999997</v>
      </c>
      <c r="I597" s="62">
        <v>331.3175</v>
      </c>
      <c r="J597" s="63">
        <f t="shared" si="30"/>
        <v>13813.999999999998</v>
      </c>
      <c r="K597" s="64">
        <f t="shared" si="31"/>
        <v>16565.875</v>
      </c>
      <c r="L597" s="65">
        <f t="shared" si="32"/>
        <v>30379.875</v>
      </c>
      <c r="M597" s="65">
        <v>0</v>
      </c>
    </row>
    <row r="598" spans="2:13" ht="99.75">
      <c r="B598" s="7" t="s">
        <v>1472</v>
      </c>
      <c r="C598" s="60" t="s">
        <v>28</v>
      </c>
      <c r="D598" s="60" t="s">
        <v>2098</v>
      </c>
      <c r="E598" s="8" t="s">
        <v>2024</v>
      </c>
      <c r="F598" s="60" t="s">
        <v>35</v>
      </c>
      <c r="G598" s="7">
        <v>50</v>
      </c>
      <c r="H598" s="61">
        <v>730.40648400000009</v>
      </c>
      <c r="I598" s="62">
        <v>604.85425899999984</v>
      </c>
      <c r="J598" s="63">
        <f t="shared" si="30"/>
        <v>36520.324200000003</v>
      </c>
      <c r="K598" s="64">
        <f t="shared" si="31"/>
        <v>30242.712949999994</v>
      </c>
      <c r="L598" s="65">
        <f t="shared" si="32"/>
        <v>66763.037149999989</v>
      </c>
      <c r="M598" s="65">
        <v>0</v>
      </c>
    </row>
    <row r="599" spans="2:13" ht="28.5">
      <c r="B599" s="7" t="s">
        <v>1473</v>
      </c>
      <c r="C599" s="60" t="s">
        <v>50</v>
      </c>
      <c r="D599" s="60">
        <v>86886</v>
      </c>
      <c r="E599" s="8" t="s">
        <v>1474</v>
      </c>
      <c r="F599" s="60" t="s">
        <v>172</v>
      </c>
      <c r="G599" s="7">
        <v>50</v>
      </c>
      <c r="H599" s="61">
        <v>66.990000000000009</v>
      </c>
      <c r="I599" s="62" t="s">
        <v>1319</v>
      </c>
      <c r="J599" s="63">
        <f t="shared" si="30"/>
        <v>3349.5000000000005</v>
      </c>
      <c r="K599" s="64">
        <f t="shared" si="31"/>
        <v>191</v>
      </c>
      <c r="L599" s="65">
        <f t="shared" si="32"/>
        <v>3540.5000000000005</v>
      </c>
      <c r="M599" s="65">
        <v>0</v>
      </c>
    </row>
    <row r="600" spans="2:13" ht="57">
      <c r="B600" s="7" t="s">
        <v>1475</v>
      </c>
      <c r="C600" s="60" t="s">
        <v>50</v>
      </c>
      <c r="D600" s="60">
        <v>89985</v>
      </c>
      <c r="E600" s="8" t="s">
        <v>2129</v>
      </c>
      <c r="F600" s="60" t="s">
        <v>172</v>
      </c>
      <c r="G600" s="7">
        <v>50</v>
      </c>
      <c r="H600" s="61">
        <v>60.81</v>
      </c>
      <c r="I600" s="62" t="s">
        <v>1978</v>
      </c>
      <c r="J600" s="63">
        <f t="shared" si="30"/>
        <v>3040.5</v>
      </c>
      <c r="K600" s="64">
        <f t="shared" si="31"/>
        <v>399</v>
      </c>
      <c r="L600" s="65">
        <f t="shared" si="32"/>
        <v>3439.5</v>
      </c>
      <c r="M600" s="65">
        <v>0</v>
      </c>
    </row>
    <row r="601" spans="2:13" ht="42.75">
      <c r="B601" s="7" t="s">
        <v>1476</v>
      </c>
      <c r="C601" s="60" t="s">
        <v>50</v>
      </c>
      <c r="D601" s="60">
        <v>86885</v>
      </c>
      <c r="E601" s="8" t="s">
        <v>1477</v>
      </c>
      <c r="F601" s="60" t="s">
        <v>172</v>
      </c>
      <c r="G601" s="7">
        <v>50</v>
      </c>
      <c r="H601" s="61">
        <v>9.32</v>
      </c>
      <c r="I601" s="62" t="s">
        <v>1979</v>
      </c>
      <c r="J601" s="63">
        <f t="shared" si="30"/>
        <v>466</v>
      </c>
      <c r="K601" s="64">
        <f t="shared" si="31"/>
        <v>191.5</v>
      </c>
      <c r="L601" s="65">
        <f t="shared" si="32"/>
        <v>657.5</v>
      </c>
      <c r="M601" s="65">
        <v>0</v>
      </c>
    </row>
    <row r="602" spans="2:13" ht="57">
      <c r="B602" s="7" t="s">
        <v>1478</v>
      </c>
      <c r="C602" s="60" t="s">
        <v>50</v>
      </c>
      <c r="D602" s="60">
        <v>89358</v>
      </c>
      <c r="E602" s="8" t="s">
        <v>1479</v>
      </c>
      <c r="F602" s="60" t="s">
        <v>172</v>
      </c>
      <c r="G602" s="7">
        <v>50</v>
      </c>
      <c r="H602" s="61">
        <v>3.3900000000000006</v>
      </c>
      <c r="I602" s="62" t="s">
        <v>1915</v>
      </c>
      <c r="J602" s="63">
        <f t="shared" si="30"/>
        <v>169.50000000000003</v>
      </c>
      <c r="K602" s="64">
        <f t="shared" si="31"/>
        <v>238</v>
      </c>
      <c r="L602" s="65">
        <f t="shared" si="32"/>
        <v>407.5</v>
      </c>
      <c r="M602" s="65">
        <v>0</v>
      </c>
    </row>
    <row r="603" spans="2:13" ht="57">
      <c r="B603" s="7" t="s">
        <v>1480</v>
      </c>
      <c r="C603" s="60" t="s">
        <v>50</v>
      </c>
      <c r="D603" s="60">
        <v>89362</v>
      </c>
      <c r="E603" s="8" t="s">
        <v>1481</v>
      </c>
      <c r="F603" s="60" t="s">
        <v>172</v>
      </c>
      <c r="G603" s="7">
        <v>50</v>
      </c>
      <c r="H603" s="61">
        <v>4.17</v>
      </c>
      <c r="I603" s="62" t="s">
        <v>1980</v>
      </c>
      <c r="J603" s="63">
        <f t="shared" si="30"/>
        <v>208.5</v>
      </c>
      <c r="K603" s="64">
        <f t="shared" si="31"/>
        <v>276</v>
      </c>
      <c r="L603" s="65">
        <f t="shared" si="32"/>
        <v>484.5</v>
      </c>
      <c r="M603" s="65">
        <v>0</v>
      </c>
    </row>
    <row r="604" spans="2:13" ht="71.25">
      <c r="B604" s="7" t="s">
        <v>1482</v>
      </c>
      <c r="C604" s="60" t="s">
        <v>50</v>
      </c>
      <c r="D604" s="60">
        <v>89366</v>
      </c>
      <c r="E604" s="8" t="s">
        <v>1483</v>
      </c>
      <c r="F604" s="60" t="s">
        <v>172</v>
      </c>
      <c r="G604" s="7">
        <v>50</v>
      </c>
      <c r="H604" s="61">
        <v>11.09</v>
      </c>
      <c r="I604" s="62" t="s">
        <v>1981</v>
      </c>
      <c r="J604" s="63">
        <f t="shared" si="30"/>
        <v>554.5</v>
      </c>
      <c r="K604" s="64">
        <f t="shared" si="31"/>
        <v>256</v>
      </c>
      <c r="L604" s="65">
        <f t="shared" si="32"/>
        <v>810.5</v>
      </c>
      <c r="M604" s="65">
        <v>0</v>
      </c>
    </row>
    <row r="605" spans="2:13" ht="71.25">
      <c r="B605" s="7" t="s">
        <v>1484</v>
      </c>
      <c r="C605" s="60" t="s">
        <v>50</v>
      </c>
      <c r="D605" s="60">
        <v>89366</v>
      </c>
      <c r="E605" s="8" t="s">
        <v>1483</v>
      </c>
      <c r="F605" s="60" t="s">
        <v>172</v>
      </c>
      <c r="G605" s="7">
        <v>50</v>
      </c>
      <c r="H605" s="61">
        <v>11.09</v>
      </c>
      <c r="I605" s="62" t="s">
        <v>1981</v>
      </c>
      <c r="J605" s="63">
        <f t="shared" si="30"/>
        <v>554.5</v>
      </c>
      <c r="K605" s="64">
        <f t="shared" si="31"/>
        <v>256</v>
      </c>
      <c r="L605" s="65">
        <f t="shared" si="32"/>
        <v>810.5</v>
      </c>
      <c r="M605" s="65">
        <v>0</v>
      </c>
    </row>
    <row r="606" spans="2:13" ht="57">
      <c r="B606" s="7" t="s">
        <v>1485</v>
      </c>
      <c r="C606" s="60" t="s">
        <v>50</v>
      </c>
      <c r="D606" s="60">
        <v>89367</v>
      </c>
      <c r="E606" s="8" t="s">
        <v>1486</v>
      </c>
      <c r="F606" s="60" t="s">
        <v>172</v>
      </c>
      <c r="G606" s="7">
        <v>50</v>
      </c>
      <c r="H606" s="61">
        <v>6.69</v>
      </c>
      <c r="I606" s="62" t="s">
        <v>2099</v>
      </c>
      <c r="J606" s="63">
        <f t="shared" si="30"/>
        <v>334.5</v>
      </c>
      <c r="K606" s="64">
        <f t="shared" si="31"/>
        <v>327.5</v>
      </c>
      <c r="L606" s="65">
        <f t="shared" si="32"/>
        <v>662</v>
      </c>
      <c r="M606" s="65">
        <v>0</v>
      </c>
    </row>
    <row r="607" spans="2:13" ht="42.75">
      <c r="B607" s="7" t="s">
        <v>1487</v>
      </c>
      <c r="C607" s="60" t="s">
        <v>50</v>
      </c>
      <c r="D607" s="60">
        <v>89497</v>
      </c>
      <c r="E607" s="8" t="s">
        <v>1488</v>
      </c>
      <c r="F607" s="60" t="s">
        <v>172</v>
      </c>
      <c r="G607" s="7">
        <v>50</v>
      </c>
      <c r="H607" s="61">
        <v>9.1900000000000013</v>
      </c>
      <c r="I607" s="62" t="s">
        <v>1497</v>
      </c>
      <c r="J607" s="63">
        <f t="shared" si="30"/>
        <v>459.50000000000006</v>
      </c>
      <c r="K607" s="64">
        <f t="shared" si="31"/>
        <v>189</v>
      </c>
      <c r="L607" s="65">
        <f t="shared" si="32"/>
        <v>648.5</v>
      </c>
      <c r="M607" s="65">
        <v>0</v>
      </c>
    </row>
    <row r="608" spans="2:13" ht="71.25">
      <c r="B608" s="7" t="s">
        <v>1489</v>
      </c>
      <c r="C608" s="60" t="s">
        <v>50</v>
      </c>
      <c r="D608" s="60">
        <v>96853</v>
      </c>
      <c r="E608" s="8" t="s">
        <v>1490</v>
      </c>
      <c r="F608" s="60" t="s">
        <v>172</v>
      </c>
      <c r="G608" s="7">
        <v>50</v>
      </c>
      <c r="H608" s="61">
        <v>16.340000000000003</v>
      </c>
      <c r="I608" s="62" t="s">
        <v>1982</v>
      </c>
      <c r="J608" s="63">
        <f t="shared" si="30"/>
        <v>817.00000000000023</v>
      </c>
      <c r="K608" s="64">
        <f t="shared" si="31"/>
        <v>441.5</v>
      </c>
      <c r="L608" s="65">
        <f t="shared" si="32"/>
        <v>1258.5000000000002</v>
      </c>
      <c r="M608" s="65">
        <v>0</v>
      </c>
    </row>
    <row r="609" spans="2:13" ht="71.25">
      <c r="B609" s="7" t="s">
        <v>1491</v>
      </c>
      <c r="C609" s="60" t="s">
        <v>50</v>
      </c>
      <c r="D609" s="60">
        <v>90373</v>
      </c>
      <c r="E609" s="8" t="s">
        <v>1492</v>
      </c>
      <c r="F609" s="60" t="s">
        <v>172</v>
      </c>
      <c r="G609" s="7">
        <v>50</v>
      </c>
      <c r="H609" s="61">
        <v>8.26</v>
      </c>
      <c r="I609" s="62" t="s">
        <v>1983</v>
      </c>
      <c r="J609" s="63">
        <f t="shared" si="30"/>
        <v>413</v>
      </c>
      <c r="K609" s="64">
        <f t="shared" si="31"/>
        <v>237.5</v>
      </c>
      <c r="L609" s="65">
        <f t="shared" si="32"/>
        <v>650.5</v>
      </c>
      <c r="M609" s="65">
        <v>0</v>
      </c>
    </row>
    <row r="610" spans="2:13" ht="57">
      <c r="B610" s="7" t="s">
        <v>1493</v>
      </c>
      <c r="C610" s="60" t="s">
        <v>50</v>
      </c>
      <c r="D610" s="60">
        <v>89369</v>
      </c>
      <c r="E610" s="8" t="s">
        <v>1494</v>
      </c>
      <c r="F610" s="60" t="s">
        <v>172</v>
      </c>
      <c r="G610" s="7">
        <v>50</v>
      </c>
      <c r="H610" s="61">
        <v>10.66</v>
      </c>
      <c r="I610" s="62" t="s">
        <v>1984</v>
      </c>
      <c r="J610" s="63">
        <f t="shared" si="30"/>
        <v>533</v>
      </c>
      <c r="K610" s="64">
        <f t="shared" si="31"/>
        <v>327</v>
      </c>
      <c r="L610" s="65">
        <f t="shared" si="32"/>
        <v>860</v>
      </c>
      <c r="M610" s="65">
        <v>0</v>
      </c>
    </row>
    <row r="611" spans="2:13" ht="71.25">
      <c r="B611" s="7" t="s">
        <v>1495</v>
      </c>
      <c r="C611" s="60" t="s">
        <v>50</v>
      </c>
      <c r="D611" s="60">
        <v>89391</v>
      </c>
      <c r="E611" s="8" t="s">
        <v>1496</v>
      </c>
      <c r="F611" s="60" t="s">
        <v>172</v>
      </c>
      <c r="G611" s="7">
        <v>50</v>
      </c>
      <c r="H611" s="61">
        <v>4.7499999999999991</v>
      </c>
      <c r="I611" s="62" t="s">
        <v>1985</v>
      </c>
      <c r="J611" s="63">
        <f t="shared" si="30"/>
        <v>237.49999999999994</v>
      </c>
      <c r="K611" s="64">
        <f t="shared" si="31"/>
        <v>201.5</v>
      </c>
      <c r="L611" s="65">
        <f t="shared" si="32"/>
        <v>438.99999999999994</v>
      </c>
      <c r="M611" s="65">
        <v>0</v>
      </c>
    </row>
    <row r="612" spans="2:13" ht="57">
      <c r="B612" s="7" t="s">
        <v>1498</v>
      </c>
      <c r="C612" s="60" t="s">
        <v>50</v>
      </c>
      <c r="D612" s="60">
        <v>89401</v>
      </c>
      <c r="E612" s="8" t="s">
        <v>1499</v>
      </c>
      <c r="F612" s="60" t="s">
        <v>108</v>
      </c>
      <c r="G612" s="7">
        <v>100</v>
      </c>
      <c r="H612" s="61">
        <v>6.03</v>
      </c>
      <c r="I612" s="62" t="s">
        <v>1986</v>
      </c>
      <c r="J612" s="63">
        <f t="shared" si="30"/>
        <v>603</v>
      </c>
      <c r="K612" s="64">
        <f t="shared" si="31"/>
        <v>494.00000000000006</v>
      </c>
      <c r="L612" s="65">
        <f t="shared" si="32"/>
        <v>1097</v>
      </c>
      <c r="M612" s="65">
        <v>0</v>
      </c>
    </row>
    <row r="613" spans="2:13" ht="57">
      <c r="B613" s="7" t="s">
        <v>1500</v>
      </c>
      <c r="C613" s="60" t="s">
        <v>50</v>
      </c>
      <c r="D613" s="60">
        <v>89402</v>
      </c>
      <c r="E613" s="8" t="s">
        <v>1501</v>
      </c>
      <c r="F613" s="60" t="s">
        <v>108</v>
      </c>
      <c r="G613" s="7">
        <v>100</v>
      </c>
      <c r="H613" s="61">
        <v>6.8699999999999992</v>
      </c>
      <c r="I613" s="62" t="s">
        <v>1987</v>
      </c>
      <c r="J613" s="63">
        <f t="shared" si="30"/>
        <v>686.99999999999989</v>
      </c>
      <c r="K613" s="64">
        <f t="shared" si="31"/>
        <v>575</v>
      </c>
      <c r="L613" s="65">
        <f t="shared" si="32"/>
        <v>1262</v>
      </c>
      <c r="M613" s="65">
        <v>0</v>
      </c>
    </row>
    <row r="614" spans="2:13" ht="57">
      <c r="B614" s="7" t="s">
        <v>1502</v>
      </c>
      <c r="C614" s="60" t="s">
        <v>50</v>
      </c>
      <c r="D614" s="60">
        <v>89403</v>
      </c>
      <c r="E614" s="8" t="s">
        <v>1503</v>
      </c>
      <c r="F614" s="60" t="s">
        <v>108</v>
      </c>
      <c r="G614" s="7">
        <v>100</v>
      </c>
      <c r="H614" s="61">
        <v>12.35</v>
      </c>
      <c r="I614" s="62" t="s">
        <v>1988</v>
      </c>
      <c r="J614" s="63">
        <f t="shared" si="30"/>
        <v>1235</v>
      </c>
      <c r="K614" s="64">
        <f t="shared" si="31"/>
        <v>683</v>
      </c>
      <c r="L614" s="65">
        <f t="shared" si="32"/>
        <v>1918</v>
      </c>
      <c r="M614" s="65">
        <v>0</v>
      </c>
    </row>
    <row r="615" spans="2:13" ht="42.75">
      <c r="B615" s="7" t="s">
        <v>1504</v>
      </c>
      <c r="C615" s="60" t="s">
        <v>50</v>
      </c>
      <c r="D615" s="60">
        <v>89448</v>
      </c>
      <c r="E615" s="8" t="s">
        <v>1505</v>
      </c>
      <c r="F615" s="60" t="s">
        <v>108</v>
      </c>
      <c r="G615" s="7">
        <v>100</v>
      </c>
      <c r="H615" s="61">
        <v>14.98</v>
      </c>
      <c r="I615" s="62" t="s">
        <v>1989</v>
      </c>
      <c r="J615" s="63">
        <f t="shared" si="30"/>
        <v>1498</v>
      </c>
      <c r="K615" s="64">
        <f t="shared" si="31"/>
        <v>100</v>
      </c>
      <c r="L615" s="65">
        <f t="shared" si="32"/>
        <v>1598</v>
      </c>
      <c r="M615" s="65">
        <v>0</v>
      </c>
    </row>
    <row r="616" spans="2:13" ht="57">
      <c r="B616" s="7" t="s">
        <v>1506</v>
      </c>
      <c r="C616" s="60" t="s">
        <v>50</v>
      </c>
      <c r="D616" s="60">
        <v>89689</v>
      </c>
      <c r="E616" s="8" t="s">
        <v>1507</v>
      </c>
      <c r="F616" s="60" t="s">
        <v>172</v>
      </c>
      <c r="G616" s="7">
        <v>50</v>
      </c>
      <c r="H616" s="61">
        <v>34.82</v>
      </c>
      <c r="I616" s="62" t="s">
        <v>2100</v>
      </c>
      <c r="J616" s="63">
        <f t="shared" si="30"/>
        <v>1741</v>
      </c>
      <c r="K616" s="64">
        <f t="shared" si="31"/>
        <v>214.5</v>
      </c>
      <c r="L616" s="65">
        <f t="shared" si="32"/>
        <v>1955.5</v>
      </c>
      <c r="M616" s="65">
        <v>0</v>
      </c>
    </row>
    <row r="617" spans="2:13" ht="57">
      <c r="B617" s="7" t="s">
        <v>1509</v>
      </c>
      <c r="C617" s="60" t="s">
        <v>50</v>
      </c>
      <c r="D617" s="60">
        <v>89759</v>
      </c>
      <c r="E617" s="8" t="s">
        <v>1510</v>
      </c>
      <c r="F617" s="60" t="s">
        <v>172</v>
      </c>
      <c r="G617" s="7">
        <v>50</v>
      </c>
      <c r="H617" s="61">
        <v>8.65</v>
      </c>
      <c r="I617" s="62" t="s">
        <v>1990</v>
      </c>
      <c r="J617" s="63">
        <f t="shared" si="30"/>
        <v>432.5</v>
      </c>
      <c r="K617" s="64">
        <f t="shared" si="31"/>
        <v>163</v>
      </c>
      <c r="L617" s="65">
        <f t="shared" si="32"/>
        <v>595.5</v>
      </c>
      <c r="M617" s="65">
        <v>0</v>
      </c>
    </row>
    <row r="618" spans="2:13" ht="57">
      <c r="B618" s="7" t="s">
        <v>1511</v>
      </c>
      <c r="C618" s="60" t="s">
        <v>50</v>
      </c>
      <c r="D618" s="60">
        <v>103964</v>
      </c>
      <c r="E618" s="8" t="s">
        <v>1512</v>
      </c>
      <c r="F618" s="60" t="s">
        <v>172</v>
      </c>
      <c r="G618" s="7">
        <v>50</v>
      </c>
      <c r="H618" s="61">
        <v>5.87</v>
      </c>
      <c r="I618" s="62" t="s">
        <v>1991</v>
      </c>
      <c r="J618" s="63">
        <f t="shared" si="30"/>
        <v>293.5</v>
      </c>
      <c r="K618" s="64">
        <f t="shared" si="31"/>
        <v>104.5</v>
      </c>
      <c r="L618" s="65">
        <f t="shared" si="32"/>
        <v>398</v>
      </c>
      <c r="M618" s="65">
        <v>0</v>
      </c>
    </row>
    <row r="619" spans="2:13" ht="57">
      <c r="B619" s="7" t="s">
        <v>1513</v>
      </c>
      <c r="C619" s="60" t="s">
        <v>50</v>
      </c>
      <c r="D619" s="60">
        <v>89985</v>
      </c>
      <c r="E619" s="8" t="s">
        <v>1514</v>
      </c>
      <c r="F619" s="60" t="s">
        <v>172</v>
      </c>
      <c r="G619" s="7">
        <v>50</v>
      </c>
      <c r="H619" s="61">
        <v>60.81</v>
      </c>
      <c r="I619" s="62" t="s">
        <v>1978</v>
      </c>
      <c r="J619" s="63">
        <f t="shared" si="30"/>
        <v>3040.5</v>
      </c>
      <c r="K619" s="64">
        <f t="shared" si="31"/>
        <v>399</v>
      </c>
      <c r="L619" s="65">
        <f t="shared" si="32"/>
        <v>3439.5</v>
      </c>
      <c r="M619" s="65">
        <v>0</v>
      </c>
    </row>
    <row r="620" spans="2:13" ht="57">
      <c r="B620" s="7" t="s">
        <v>1515</v>
      </c>
      <c r="C620" s="60" t="s">
        <v>50</v>
      </c>
      <c r="D620" s="60">
        <v>89986</v>
      </c>
      <c r="E620" s="8" t="s">
        <v>1516</v>
      </c>
      <c r="F620" s="60" t="s">
        <v>172</v>
      </c>
      <c r="G620" s="7">
        <v>50</v>
      </c>
      <c r="H620" s="61">
        <v>56.730000000000004</v>
      </c>
      <c r="I620" s="62" t="s">
        <v>1974</v>
      </c>
      <c r="J620" s="63">
        <f t="shared" si="30"/>
        <v>2836.5</v>
      </c>
      <c r="K620" s="64">
        <f t="shared" si="31"/>
        <v>329.5</v>
      </c>
      <c r="L620" s="65">
        <f t="shared" si="32"/>
        <v>3166</v>
      </c>
      <c r="M620" s="65">
        <v>0</v>
      </c>
    </row>
    <row r="621" spans="2:13" ht="57">
      <c r="B621" s="7" t="s">
        <v>1517</v>
      </c>
      <c r="C621" s="60" t="s">
        <v>50</v>
      </c>
      <c r="D621" s="60">
        <v>89987</v>
      </c>
      <c r="E621" s="8" t="s">
        <v>1518</v>
      </c>
      <c r="F621" s="60" t="s">
        <v>172</v>
      </c>
      <c r="G621" s="7">
        <v>50</v>
      </c>
      <c r="H621" s="61">
        <v>64.25</v>
      </c>
      <c r="I621" s="62" t="s">
        <v>1978</v>
      </c>
      <c r="J621" s="63">
        <f t="shared" si="30"/>
        <v>3212.5</v>
      </c>
      <c r="K621" s="64">
        <f t="shared" si="31"/>
        <v>399</v>
      </c>
      <c r="L621" s="65">
        <f t="shared" si="32"/>
        <v>3611.5</v>
      </c>
      <c r="M621" s="65">
        <v>0</v>
      </c>
    </row>
    <row r="622" spans="2:13" ht="42.75">
      <c r="B622" s="7" t="s">
        <v>1519</v>
      </c>
      <c r="C622" s="60" t="s">
        <v>50</v>
      </c>
      <c r="D622" s="60">
        <v>94496</v>
      </c>
      <c r="E622" s="8" t="s">
        <v>1520</v>
      </c>
      <c r="F622" s="60" t="s">
        <v>172</v>
      </c>
      <c r="G622" s="7">
        <v>50</v>
      </c>
      <c r="H622" s="61">
        <v>56.890000000000008</v>
      </c>
      <c r="I622" s="62" t="s">
        <v>1992</v>
      </c>
      <c r="J622" s="63">
        <f t="shared" si="30"/>
        <v>2844.5000000000005</v>
      </c>
      <c r="K622" s="64">
        <f t="shared" si="31"/>
        <v>364.5</v>
      </c>
      <c r="L622" s="65">
        <f t="shared" si="32"/>
        <v>3209.0000000000005</v>
      </c>
      <c r="M622" s="65">
        <v>0</v>
      </c>
    </row>
    <row r="623" spans="2:13" ht="85.5">
      <c r="B623" s="7" t="s">
        <v>1521</v>
      </c>
      <c r="C623" s="60" t="s">
        <v>50</v>
      </c>
      <c r="D623" s="60">
        <v>94691</v>
      </c>
      <c r="E623" s="8" t="s">
        <v>1522</v>
      </c>
      <c r="F623" s="60" t="s">
        <v>172</v>
      </c>
      <c r="G623" s="7">
        <v>50</v>
      </c>
      <c r="H623" s="61">
        <v>9.8000000000000007</v>
      </c>
      <c r="I623" s="62" t="s">
        <v>1993</v>
      </c>
      <c r="J623" s="63">
        <f t="shared" si="30"/>
        <v>490.00000000000006</v>
      </c>
      <c r="K623" s="64">
        <f t="shared" si="31"/>
        <v>167</v>
      </c>
      <c r="L623" s="65">
        <f t="shared" si="32"/>
        <v>657</v>
      </c>
      <c r="M623" s="65">
        <v>0</v>
      </c>
    </row>
    <row r="624" spans="2:13" ht="85.5">
      <c r="B624" s="7" t="s">
        <v>1523</v>
      </c>
      <c r="C624" s="60" t="s">
        <v>50</v>
      </c>
      <c r="D624" s="60">
        <v>94693</v>
      </c>
      <c r="E624" s="8" t="s">
        <v>1524</v>
      </c>
      <c r="F624" s="60" t="s">
        <v>172</v>
      </c>
      <c r="G624" s="7">
        <v>50</v>
      </c>
      <c r="H624" s="61">
        <v>12.780000000000001</v>
      </c>
      <c r="I624" s="62" t="s">
        <v>1994</v>
      </c>
      <c r="J624" s="63">
        <f t="shared" si="30"/>
        <v>639</v>
      </c>
      <c r="K624" s="64">
        <f t="shared" si="31"/>
        <v>221.5</v>
      </c>
      <c r="L624" s="65">
        <f t="shared" si="32"/>
        <v>860.5</v>
      </c>
      <c r="M624" s="65">
        <v>0</v>
      </c>
    </row>
    <row r="625" spans="2:13" ht="28.5">
      <c r="B625" s="7" t="s">
        <v>1525</v>
      </c>
      <c r="C625" s="60" t="s">
        <v>100</v>
      </c>
      <c r="D625" s="60" t="s">
        <v>1526</v>
      </c>
      <c r="E625" s="8" t="s">
        <v>1527</v>
      </c>
      <c r="F625" s="60" t="s">
        <v>627</v>
      </c>
      <c r="G625" s="7">
        <v>50</v>
      </c>
      <c r="H625" s="61">
        <v>4.99</v>
      </c>
      <c r="I625" s="62">
        <v>5.83</v>
      </c>
      <c r="J625" s="63">
        <f t="shared" si="30"/>
        <v>249.5</v>
      </c>
      <c r="K625" s="64">
        <f t="shared" si="31"/>
        <v>291.5</v>
      </c>
      <c r="L625" s="65">
        <f t="shared" si="32"/>
        <v>541</v>
      </c>
      <c r="M625" s="65">
        <v>0</v>
      </c>
    </row>
    <row r="626" spans="2:13" ht="28.5">
      <c r="B626" s="7" t="s">
        <v>1528</v>
      </c>
      <c r="C626" s="60" t="s">
        <v>100</v>
      </c>
      <c r="D626" s="60" t="s">
        <v>1529</v>
      </c>
      <c r="E626" s="8" t="s">
        <v>1530</v>
      </c>
      <c r="F626" s="60" t="s">
        <v>627</v>
      </c>
      <c r="G626" s="7">
        <v>50</v>
      </c>
      <c r="H626" s="61">
        <v>5.73</v>
      </c>
      <c r="I626" s="62">
        <v>6.14</v>
      </c>
      <c r="J626" s="63">
        <f t="shared" si="30"/>
        <v>286.5</v>
      </c>
      <c r="K626" s="64">
        <f t="shared" si="31"/>
        <v>307</v>
      </c>
      <c r="L626" s="65">
        <f t="shared" si="32"/>
        <v>593.5</v>
      </c>
      <c r="M626" s="65">
        <v>0</v>
      </c>
    </row>
    <row r="627" spans="2:13" ht="57">
      <c r="B627" s="7" t="s">
        <v>1531</v>
      </c>
      <c r="C627" s="60" t="s">
        <v>50</v>
      </c>
      <c r="D627" s="60">
        <v>89395</v>
      </c>
      <c r="E627" s="8" t="s">
        <v>1532</v>
      </c>
      <c r="F627" s="60" t="s">
        <v>172</v>
      </c>
      <c r="G627" s="7">
        <v>50</v>
      </c>
      <c r="H627" s="61">
        <v>5.99</v>
      </c>
      <c r="I627" s="62" t="s">
        <v>1995</v>
      </c>
      <c r="J627" s="63">
        <f t="shared" si="30"/>
        <v>299.5</v>
      </c>
      <c r="K627" s="64">
        <f t="shared" si="31"/>
        <v>367</v>
      </c>
      <c r="L627" s="65">
        <f t="shared" si="32"/>
        <v>666.5</v>
      </c>
      <c r="M627" s="65">
        <v>0</v>
      </c>
    </row>
    <row r="628" spans="2:13" ht="15">
      <c r="B628" s="7" t="s">
        <v>1533</v>
      </c>
      <c r="C628" s="60" t="s">
        <v>23</v>
      </c>
      <c r="D628" s="60" t="s">
        <v>23</v>
      </c>
      <c r="E628" s="8" t="s">
        <v>1534</v>
      </c>
      <c r="F628" s="60" t="s">
        <v>25</v>
      </c>
      <c r="G628" s="7"/>
      <c r="H628" s="61" t="s">
        <v>26</v>
      </c>
      <c r="I628" s="62" t="s">
        <v>26</v>
      </c>
      <c r="J628" s="63"/>
      <c r="K628" s="64"/>
      <c r="L628" s="65"/>
      <c r="M628" s="65">
        <f>SUM(L629:L638)</f>
        <v>27428.647000000001</v>
      </c>
    </row>
    <row r="629" spans="2:13" ht="57">
      <c r="B629" s="7" t="s">
        <v>1535</v>
      </c>
      <c r="C629" s="60" t="s">
        <v>50</v>
      </c>
      <c r="D629" s="60">
        <v>89711</v>
      </c>
      <c r="E629" s="8" t="s">
        <v>1536</v>
      </c>
      <c r="F629" s="60" t="s">
        <v>108</v>
      </c>
      <c r="G629" s="7">
        <v>100</v>
      </c>
      <c r="H629" s="61">
        <v>10.719999999999999</v>
      </c>
      <c r="I629" s="62" t="s">
        <v>1996</v>
      </c>
      <c r="J629" s="63">
        <f t="shared" si="30"/>
        <v>1072</v>
      </c>
      <c r="K629" s="64">
        <f t="shared" si="31"/>
        <v>1059</v>
      </c>
      <c r="L629" s="65">
        <f t="shared" si="32"/>
        <v>2131</v>
      </c>
      <c r="M629" s="65">
        <v>0</v>
      </c>
    </row>
    <row r="630" spans="2:13" ht="57">
      <c r="B630" s="7" t="s">
        <v>1538</v>
      </c>
      <c r="C630" s="60" t="s">
        <v>50</v>
      </c>
      <c r="D630" s="60">
        <v>89712</v>
      </c>
      <c r="E630" s="8" t="s">
        <v>1539</v>
      </c>
      <c r="F630" s="60" t="s">
        <v>108</v>
      </c>
      <c r="G630" s="7">
        <v>100</v>
      </c>
      <c r="H630" s="61">
        <v>15.05</v>
      </c>
      <c r="I630" s="62" t="s">
        <v>912</v>
      </c>
      <c r="J630" s="63">
        <f t="shared" si="30"/>
        <v>1505</v>
      </c>
      <c r="K630" s="64">
        <f t="shared" si="31"/>
        <v>1152</v>
      </c>
      <c r="L630" s="65">
        <f t="shared" si="32"/>
        <v>2657</v>
      </c>
      <c r="M630" s="65">
        <v>0</v>
      </c>
    </row>
    <row r="631" spans="2:13" ht="57">
      <c r="B631" s="7" t="s">
        <v>1540</v>
      </c>
      <c r="C631" s="60" t="s">
        <v>50</v>
      </c>
      <c r="D631" s="60">
        <v>89714</v>
      </c>
      <c r="E631" s="8" t="s">
        <v>1541</v>
      </c>
      <c r="F631" s="60" t="s">
        <v>108</v>
      </c>
      <c r="G631" s="7">
        <v>150</v>
      </c>
      <c r="H631" s="61">
        <v>20.92</v>
      </c>
      <c r="I631" s="62" t="s">
        <v>1997</v>
      </c>
      <c r="J631" s="63">
        <f t="shared" si="30"/>
        <v>3138.0000000000005</v>
      </c>
      <c r="K631" s="64">
        <f t="shared" si="31"/>
        <v>2411.9999999999995</v>
      </c>
      <c r="L631" s="65">
        <f t="shared" si="32"/>
        <v>5550</v>
      </c>
      <c r="M631" s="65">
        <v>0</v>
      </c>
    </row>
    <row r="632" spans="2:13" ht="28.5">
      <c r="B632" s="7" t="s">
        <v>1542</v>
      </c>
      <c r="C632" s="60" t="s">
        <v>28</v>
      </c>
      <c r="D632" s="60" t="s">
        <v>1543</v>
      </c>
      <c r="E632" s="8" t="s">
        <v>1544</v>
      </c>
      <c r="F632" s="60" t="s">
        <v>1257</v>
      </c>
      <c r="G632" s="7">
        <v>50</v>
      </c>
      <c r="H632" s="61">
        <v>116.5425</v>
      </c>
      <c r="I632" s="62">
        <v>73.38</v>
      </c>
      <c r="J632" s="63">
        <f t="shared" si="30"/>
        <v>5827.125</v>
      </c>
      <c r="K632" s="64">
        <f t="shared" si="31"/>
        <v>3669</v>
      </c>
      <c r="L632" s="65">
        <f t="shared" si="32"/>
        <v>9496.125</v>
      </c>
      <c r="M632" s="65">
        <v>0</v>
      </c>
    </row>
    <row r="633" spans="2:13" ht="71.25">
      <c r="B633" s="7" t="s">
        <v>1545</v>
      </c>
      <c r="C633" s="60" t="s">
        <v>50</v>
      </c>
      <c r="D633" s="60">
        <v>89546</v>
      </c>
      <c r="E633" s="8" t="s">
        <v>1546</v>
      </c>
      <c r="F633" s="60" t="s">
        <v>172</v>
      </c>
      <c r="G633" s="7">
        <v>50</v>
      </c>
      <c r="H633" s="61">
        <v>9.23</v>
      </c>
      <c r="I633" s="62" t="s">
        <v>1367</v>
      </c>
      <c r="J633" s="63">
        <f t="shared" si="30"/>
        <v>461.5</v>
      </c>
      <c r="K633" s="64">
        <f t="shared" si="31"/>
        <v>64.5</v>
      </c>
      <c r="L633" s="65">
        <f t="shared" si="32"/>
        <v>526</v>
      </c>
      <c r="M633" s="65">
        <v>0</v>
      </c>
    </row>
    <row r="634" spans="2:13" ht="28.5">
      <c r="B634" s="7" t="s">
        <v>1547</v>
      </c>
      <c r="C634" s="60" t="s">
        <v>28</v>
      </c>
      <c r="D634" s="60" t="s">
        <v>1548</v>
      </c>
      <c r="E634" s="8" t="s">
        <v>1549</v>
      </c>
      <c r="F634" s="60" t="s">
        <v>35</v>
      </c>
      <c r="G634" s="7">
        <v>12</v>
      </c>
      <c r="H634" s="61">
        <v>13.527999999999999</v>
      </c>
      <c r="I634" s="62">
        <v>4.0880000000000001</v>
      </c>
      <c r="J634" s="63">
        <f t="shared" si="30"/>
        <v>162.33599999999998</v>
      </c>
      <c r="K634" s="64">
        <f t="shared" si="31"/>
        <v>49.055999999999997</v>
      </c>
      <c r="L634" s="65">
        <f t="shared" si="32"/>
        <v>211.392</v>
      </c>
      <c r="M634" s="65">
        <v>0</v>
      </c>
    </row>
    <row r="635" spans="2:13" ht="57">
      <c r="B635" s="7" t="s">
        <v>1550</v>
      </c>
      <c r="C635" s="60" t="s">
        <v>50</v>
      </c>
      <c r="D635" s="60">
        <v>89707</v>
      </c>
      <c r="E635" s="8" t="s">
        <v>1551</v>
      </c>
      <c r="F635" s="60" t="s">
        <v>172</v>
      </c>
      <c r="G635" s="7">
        <v>27</v>
      </c>
      <c r="H635" s="61">
        <v>36.040000000000006</v>
      </c>
      <c r="I635" s="62" t="s">
        <v>1998</v>
      </c>
      <c r="J635" s="63">
        <f t="shared" si="30"/>
        <v>973.08000000000015</v>
      </c>
      <c r="K635" s="64">
        <f t="shared" si="31"/>
        <v>389.07</v>
      </c>
      <c r="L635" s="65">
        <f t="shared" si="32"/>
        <v>1362.15</v>
      </c>
      <c r="M635" s="65">
        <v>0</v>
      </c>
    </row>
    <row r="636" spans="2:13" ht="42.75">
      <c r="B636" s="7" t="s">
        <v>1552</v>
      </c>
      <c r="C636" s="60" t="s">
        <v>50</v>
      </c>
      <c r="D636" s="60">
        <v>89491</v>
      </c>
      <c r="E636" s="8" t="s">
        <v>1553</v>
      </c>
      <c r="F636" s="60" t="s">
        <v>172</v>
      </c>
      <c r="G636" s="7">
        <v>27</v>
      </c>
      <c r="H636" s="61">
        <v>91.64</v>
      </c>
      <c r="I636" s="62" t="s">
        <v>1999</v>
      </c>
      <c r="J636" s="63">
        <f t="shared" si="30"/>
        <v>2474.2800000000002</v>
      </c>
      <c r="K636" s="64">
        <f t="shared" si="31"/>
        <v>328.59</v>
      </c>
      <c r="L636" s="65">
        <f t="shared" si="32"/>
        <v>2802.8700000000003</v>
      </c>
      <c r="M636" s="65">
        <v>0</v>
      </c>
    </row>
    <row r="637" spans="2:13" ht="57">
      <c r="B637" s="7" t="s">
        <v>1554</v>
      </c>
      <c r="C637" s="60" t="s">
        <v>50</v>
      </c>
      <c r="D637" s="60">
        <v>89709</v>
      </c>
      <c r="E637" s="8" t="s">
        <v>1555</v>
      </c>
      <c r="F637" s="60" t="s">
        <v>172</v>
      </c>
      <c r="G637" s="7">
        <v>27</v>
      </c>
      <c r="H637" s="61">
        <v>15.969999999999999</v>
      </c>
      <c r="I637" s="62" t="s">
        <v>2000</v>
      </c>
      <c r="J637" s="63">
        <f t="shared" si="30"/>
        <v>431.18999999999994</v>
      </c>
      <c r="K637" s="64">
        <f t="shared" si="31"/>
        <v>160.91999999999999</v>
      </c>
      <c r="L637" s="65">
        <f t="shared" si="32"/>
        <v>592.1099999999999</v>
      </c>
      <c r="M637" s="65">
        <v>0</v>
      </c>
    </row>
    <row r="638" spans="2:13" ht="28.5">
      <c r="B638" s="7" t="s">
        <v>1556</v>
      </c>
      <c r="C638" s="60" t="s">
        <v>28</v>
      </c>
      <c r="D638" s="60" t="s">
        <v>1557</v>
      </c>
      <c r="E638" s="8" t="s">
        <v>1558</v>
      </c>
      <c r="F638" s="60" t="s">
        <v>35</v>
      </c>
      <c r="G638" s="7">
        <v>6</v>
      </c>
      <c r="H638" s="61">
        <v>350</v>
      </c>
      <c r="I638" s="62">
        <v>0</v>
      </c>
      <c r="J638" s="63">
        <f t="shared" si="30"/>
        <v>2100</v>
      </c>
      <c r="K638" s="64">
        <f t="shared" si="31"/>
        <v>0</v>
      </c>
      <c r="L638" s="65">
        <f t="shared" si="32"/>
        <v>2100</v>
      </c>
      <c r="M638" s="65">
        <v>0</v>
      </c>
    </row>
    <row r="639" spans="2:13" ht="30">
      <c r="B639" s="7" t="s">
        <v>1559</v>
      </c>
      <c r="C639" s="60" t="s">
        <v>23</v>
      </c>
      <c r="D639" s="60" t="s">
        <v>23</v>
      </c>
      <c r="E639" s="8" t="s">
        <v>1560</v>
      </c>
      <c r="F639" s="60" t="s">
        <v>25</v>
      </c>
      <c r="G639" s="7"/>
      <c r="H639" s="61" t="s">
        <v>26</v>
      </c>
      <c r="I639" s="62" t="s">
        <v>26</v>
      </c>
      <c r="J639" s="63"/>
      <c r="K639" s="64"/>
      <c r="L639" s="65"/>
      <c r="M639" s="65">
        <f>SUM(L640:L679)</f>
        <v>95888.512881999995</v>
      </c>
    </row>
    <row r="640" spans="2:13" ht="42.75">
      <c r="B640" s="7" t="s">
        <v>1561</v>
      </c>
      <c r="C640" s="60" t="s">
        <v>28</v>
      </c>
      <c r="D640" s="60" t="s">
        <v>1562</v>
      </c>
      <c r="E640" s="8" t="s">
        <v>1563</v>
      </c>
      <c r="F640" s="60" t="s">
        <v>35</v>
      </c>
      <c r="G640" s="7">
        <v>12</v>
      </c>
      <c r="H640" s="61">
        <v>7.9899999999999993</v>
      </c>
      <c r="I640" s="62">
        <v>18.080000000000002</v>
      </c>
      <c r="J640" s="63">
        <f t="shared" si="30"/>
        <v>95.88</v>
      </c>
      <c r="K640" s="64">
        <f t="shared" si="31"/>
        <v>216.96000000000004</v>
      </c>
      <c r="L640" s="65">
        <f t="shared" si="32"/>
        <v>312.84000000000003</v>
      </c>
      <c r="M640" s="65">
        <v>0</v>
      </c>
    </row>
    <row r="641" spans="2:13" ht="28.5">
      <c r="B641" s="7" t="s">
        <v>1564</v>
      </c>
      <c r="C641" s="60" t="s">
        <v>28</v>
      </c>
      <c r="D641" s="60" t="s">
        <v>1565</v>
      </c>
      <c r="E641" s="8" t="s">
        <v>1566</v>
      </c>
      <c r="F641" s="60" t="s">
        <v>35</v>
      </c>
      <c r="G641" s="7">
        <v>12</v>
      </c>
      <c r="H641" s="61">
        <v>3.3599999999999994</v>
      </c>
      <c r="I641" s="62">
        <v>3.74</v>
      </c>
      <c r="J641" s="63">
        <f t="shared" si="30"/>
        <v>40.319999999999993</v>
      </c>
      <c r="K641" s="64">
        <f t="shared" si="31"/>
        <v>44.88</v>
      </c>
      <c r="L641" s="65">
        <f t="shared" si="32"/>
        <v>85.199999999999989</v>
      </c>
      <c r="M641" s="65">
        <v>0</v>
      </c>
    </row>
    <row r="642" spans="2:13" ht="28.5">
      <c r="B642" s="7" t="s">
        <v>1567</v>
      </c>
      <c r="C642" s="60" t="s">
        <v>28</v>
      </c>
      <c r="D642" s="60" t="s">
        <v>1568</v>
      </c>
      <c r="E642" s="8" t="s">
        <v>1569</v>
      </c>
      <c r="F642" s="60" t="s">
        <v>35</v>
      </c>
      <c r="G642" s="7">
        <v>12</v>
      </c>
      <c r="H642" s="61">
        <v>3.3599999999999994</v>
      </c>
      <c r="I642" s="62">
        <v>3.74</v>
      </c>
      <c r="J642" s="63">
        <f t="shared" si="30"/>
        <v>40.319999999999993</v>
      </c>
      <c r="K642" s="64">
        <f t="shared" si="31"/>
        <v>44.88</v>
      </c>
      <c r="L642" s="65">
        <f t="shared" si="32"/>
        <v>85.199999999999989</v>
      </c>
      <c r="M642" s="65">
        <v>0</v>
      </c>
    </row>
    <row r="643" spans="2:13" ht="71.25">
      <c r="B643" s="7" t="s">
        <v>1570</v>
      </c>
      <c r="C643" s="60" t="s">
        <v>28</v>
      </c>
      <c r="D643" s="60" t="s">
        <v>1571</v>
      </c>
      <c r="E643" s="8" t="s">
        <v>1572</v>
      </c>
      <c r="F643" s="60" t="s">
        <v>35</v>
      </c>
      <c r="G643" s="7">
        <v>12</v>
      </c>
      <c r="H643" s="61">
        <v>120.08</v>
      </c>
      <c r="I643" s="62">
        <v>34.120000000000005</v>
      </c>
      <c r="J643" s="63">
        <f t="shared" si="30"/>
        <v>1440.96</v>
      </c>
      <c r="K643" s="64">
        <f t="shared" si="31"/>
        <v>409.44000000000005</v>
      </c>
      <c r="L643" s="65">
        <f t="shared" si="32"/>
        <v>1850.4</v>
      </c>
      <c r="M643" s="65">
        <v>0</v>
      </c>
    </row>
    <row r="644" spans="2:13" ht="28.5">
      <c r="B644" s="7" t="s">
        <v>1573</v>
      </c>
      <c r="C644" s="60" t="s">
        <v>28</v>
      </c>
      <c r="D644" s="60" t="s">
        <v>1574</v>
      </c>
      <c r="E644" s="8" t="s">
        <v>1575</v>
      </c>
      <c r="F644" s="60" t="s">
        <v>35</v>
      </c>
      <c r="G644" s="7">
        <v>12</v>
      </c>
      <c r="H644" s="61">
        <v>89.392078000000026</v>
      </c>
      <c r="I644" s="62">
        <v>22.86</v>
      </c>
      <c r="J644" s="63">
        <f t="shared" si="30"/>
        <v>1072.7049360000003</v>
      </c>
      <c r="K644" s="64">
        <f t="shared" si="31"/>
        <v>274.32</v>
      </c>
      <c r="L644" s="65">
        <f t="shared" si="32"/>
        <v>1347.0249360000003</v>
      </c>
      <c r="M644" s="65">
        <v>0</v>
      </c>
    </row>
    <row r="645" spans="2:13" ht="28.5">
      <c r="B645" s="7" t="s">
        <v>1576</v>
      </c>
      <c r="C645" s="60" t="s">
        <v>28</v>
      </c>
      <c r="D645" s="60" t="s">
        <v>1577</v>
      </c>
      <c r="E645" s="8" t="s">
        <v>1578</v>
      </c>
      <c r="F645" s="60" t="s">
        <v>35</v>
      </c>
      <c r="G645" s="7">
        <v>12</v>
      </c>
      <c r="H645" s="61">
        <v>79.042574000000002</v>
      </c>
      <c r="I645" s="62">
        <v>15.383112000000001</v>
      </c>
      <c r="J645" s="63">
        <f t="shared" si="30"/>
        <v>948.51088800000002</v>
      </c>
      <c r="K645" s="64">
        <f t="shared" si="31"/>
        <v>184.59734400000002</v>
      </c>
      <c r="L645" s="65">
        <f t="shared" si="32"/>
        <v>1133.108232</v>
      </c>
      <c r="M645" s="65">
        <v>0</v>
      </c>
    </row>
    <row r="646" spans="2:13" ht="71.25">
      <c r="B646" s="7" t="s">
        <v>1579</v>
      </c>
      <c r="C646" s="60" t="s">
        <v>50</v>
      </c>
      <c r="D646" s="60">
        <v>86932</v>
      </c>
      <c r="E646" s="8" t="s">
        <v>1581</v>
      </c>
      <c r="F646" s="60" t="s">
        <v>172</v>
      </c>
      <c r="G646" s="7">
        <v>11</v>
      </c>
      <c r="H646" s="61">
        <v>608.39</v>
      </c>
      <c r="I646" s="62" t="s">
        <v>2001</v>
      </c>
      <c r="J646" s="63">
        <f t="shared" si="30"/>
        <v>6692.29</v>
      </c>
      <c r="K646" s="64">
        <f t="shared" si="31"/>
        <v>289.08000000000004</v>
      </c>
      <c r="L646" s="65">
        <f t="shared" si="32"/>
        <v>6981.37</v>
      </c>
      <c r="M646" s="65">
        <v>0</v>
      </c>
    </row>
    <row r="647" spans="2:13" ht="28.5">
      <c r="B647" s="7" t="s">
        <v>1580</v>
      </c>
      <c r="C647" s="60" t="s">
        <v>28</v>
      </c>
      <c r="D647" s="60" t="s">
        <v>1583</v>
      </c>
      <c r="E647" s="8" t="s">
        <v>1584</v>
      </c>
      <c r="F647" s="60" t="s">
        <v>35</v>
      </c>
      <c r="G647" s="7">
        <v>12</v>
      </c>
      <c r="H647" s="61">
        <v>129.89156799999998</v>
      </c>
      <c r="I647" s="62">
        <v>3.8636479999999995</v>
      </c>
      <c r="J647" s="63">
        <f t="shared" si="30"/>
        <v>1558.6988159999996</v>
      </c>
      <c r="K647" s="64">
        <f t="shared" si="31"/>
        <v>46.363775999999994</v>
      </c>
      <c r="L647" s="65">
        <f t="shared" si="32"/>
        <v>1605.0625919999995</v>
      </c>
      <c r="M647" s="65">
        <v>0</v>
      </c>
    </row>
    <row r="648" spans="2:13" ht="42.75">
      <c r="B648" s="7" t="s">
        <v>1582</v>
      </c>
      <c r="C648" s="60" t="s">
        <v>28</v>
      </c>
      <c r="D648" s="60" t="s">
        <v>966</v>
      </c>
      <c r="E648" s="8" t="s">
        <v>967</v>
      </c>
      <c r="F648" s="60" t="s">
        <v>35</v>
      </c>
      <c r="G648" s="7">
        <v>12</v>
      </c>
      <c r="H648" s="61">
        <v>340.49156800000003</v>
      </c>
      <c r="I648" s="62">
        <v>3.8636479999999995</v>
      </c>
      <c r="J648" s="63">
        <f t="shared" si="30"/>
        <v>4085.8988160000004</v>
      </c>
      <c r="K648" s="64">
        <f t="shared" si="31"/>
        <v>46.363775999999994</v>
      </c>
      <c r="L648" s="65">
        <f t="shared" si="32"/>
        <v>4132.262592</v>
      </c>
      <c r="M648" s="65">
        <v>0</v>
      </c>
    </row>
    <row r="649" spans="2:13" ht="57">
      <c r="B649" s="7" t="s">
        <v>1585</v>
      </c>
      <c r="C649" s="60" t="s">
        <v>50</v>
      </c>
      <c r="D649" s="60">
        <v>86903</v>
      </c>
      <c r="E649" s="8" t="s">
        <v>1587</v>
      </c>
      <c r="F649" s="60" t="s">
        <v>172</v>
      </c>
      <c r="G649" s="7">
        <v>11</v>
      </c>
      <c r="H649" s="61">
        <v>353.38</v>
      </c>
      <c r="I649" s="62" t="s">
        <v>2002</v>
      </c>
      <c r="J649" s="63">
        <f t="shared" si="30"/>
        <v>3887.18</v>
      </c>
      <c r="K649" s="64">
        <f t="shared" si="31"/>
        <v>436.81</v>
      </c>
      <c r="L649" s="65">
        <f t="shared" si="32"/>
        <v>4323.99</v>
      </c>
      <c r="M649" s="65">
        <v>0</v>
      </c>
    </row>
    <row r="650" spans="2:13" ht="99.75">
      <c r="B650" s="7" t="s">
        <v>1586</v>
      </c>
      <c r="C650" s="60" t="s">
        <v>28</v>
      </c>
      <c r="D650" s="60" t="s">
        <v>1589</v>
      </c>
      <c r="E650" s="8" t="s">
        <v>1590</v>
      </c>
      <c r="F650" s="60" t="s">
        <v>35</v>
      </c>
      <c r="G650" s="7">
        <v>11</v>
      </c>
      <c r="H650" s="61">
        <v>879.03249999999991</v>
      </c>
      <c r="I650" s="62">
        <v>61.95</v>
      </c>
      <c r="J650" s="63">
        <f t="shared" si="30"/>
        <v>9669.3574999999983</v>
      </c>
      <c r="K650" s="64">
        <f t="shared" si="31"/>
        <v>681.45</v>
      </c>
      <c r="L650" s="65">
        <f t="shared" si="32"/>
        <v>10350.807499999999</v>
      </c>
      <c r="M650" s="65">
        <v>0</v>
      </c>
    </row>
    <row r="651" spans="2:13" ht="57">
      <c r="B651" s="7" t="s">
        <v>1588</v>
      </c>
      <c r="C651" s="60" t="s">
        <v>50</v>
      </c>
      <c r="D651" s="60">
        <v>86904</v>
      </c>
      <c r="E651" s="8" t="s">
        <v>1592</v>
      </c>
      <c r="F651" s="60" t="s">
        <v>172</v>
      </c>
      <c r="G651" s="7">
        <v>10</v>
      </c>
      <c r="H651" s="61">
        <v>154.59</v>
      </c>
      <c r="I651" s="62" t="s">
        <v>2003</v>
      </c>
      <c r="J651" s="63">
        <f t="shared" si="30"/>
        <v>1545.9</v>
      </c>
      <c r="K651" s="64">
        <f t="shared" si="31"/>
        <v>107.10000000000001</v>
      </c>
      <c r="L651" s="65">
        <f t="shared" si="32"/>
        <v>1653</v>
      </c>
      <c r="M651" s="65">
        <v>0</v>
      </c>
    </row>
    <row r="652" spans="2:13" ht="42.75">
      <c r="B652" s="7" t="s">
        <v>1591</v>
      </c>
      <c r="C652" s="60" t="s">
        <v>50</v>
      </c>
      <c r="D652" s="60">
        <v>100858</v>
      </c>
      <c r="E652" s="8" t="s">
        <v>1594</v>
      </c>
      <c r="F652" s="60" t="s">
        <v>172</v>
      </c>
      <c r="G652" s="7">
        <v>11</v>
      </c>
      <c r="H652" s="61">
        <v>755.49</v>
      </c>
      <c r="I652" s="62" t="s">
        <v>2004</v>
      </c>
      <c r="J652" s="63">
        <f t="shared" si="30"/>
        <v>8310.39</v>
      </c>
      <c r="K652" s="64">
        <f t="shared" si="31"/>
        <v>279.07</v>
      </c>
      <c r="L652" s="65">
        <f t="shared" si="32"/>
        <v>8589.4599999999991</v>
      </c>
      <c r="M652" s="65">
        <v>0</v>
      </c>
    </row>
    <row r="653" spans="2:13" ht="42.75">
      <c r="B653" s="7" t="s">
        <v>1593</v>
      </c>
      <c r="C653" s="60" t="s">
        <v>100</v>
      </c>
      <c r="D653" s="60" t="s">
        <v>1596</v>
      </c>
      <c r="E653" s="8" t="s">
        <v>1597</v>
      </c>
      <c r="F653" s="60" t="s">
        <v>114</v>
      </c>
      <c r="G653" s="7">
        <v>2.88</v>
      </c>
      <c r="H653" s="61">
        <v>525.85</v>
      </c>
      <c r="I653" s="62">
        <v>75.56</v>
      </c>
      <c r="J653" s="63">
        <f t="shared" si="30"/>
        <v>1514.4480000000001</v>
      </c>
      <c r="K653" s="64">
        <f t="shared" si="31"/>
        <v>217.61279999999999</v>
      </c>
      <c r="L653" s="65">
        <f t="shared" si="32"/>
        <v>1732.0608000000002</v>
      </c>
      <c r="M653" s="65">
        <v>0</v>
      </c>
    </row>
    <row r="654" spans="2:13" ht="42.75">
      <c r="B654" s="7" t="s">
        <v>1595</v>
      </c>
      <c r="C654" s="60" t="s">
        <v>50</v>
      </c>
      <c r="D654" s="60">
        <v>95544</v>
      </c>
      <c r="E654" s="8" t="s">
        <v>2130</v>
      </c>
      <c r="F654" s="60" t="s">
        <v>172</v>
      </c>
      <c r="G654" s="7">
        <v>12</v>
      </c>
      <c r="H654" s="61">
        <v>71.13</v>
      </c>
      <c r="I654" s="62" t="s">
        <v>2005</v>
      </c>
      <c r="J654" s="63">
        <f t="shared" si="30"/>
        <v>853.56</v>
      </c>
      <c r="K654" s="64">
        <f t="shared" si="31"/>
        <v>95.16</v>
      </c>
      <c r="L654" s="65">
        <f t="shared" si="32"/>
        <v>948.71999999999991</v>
      </c>
      <c r="M654" s="65">
        <v>0</v>
      </c>
    </row>
    <row r="655" spans="2:13" ht="28.5">
      <c r="B655" s="7" t="s">
        <v>1598</v>
      </c>
      <c r="C655" s="60" t="s">
        <v>28</v>
      </c>
      <c r="D655" s="60" t="s">
        <v>1600</v>
      </c>
      <c r="E655" s="8" t="s">
        <v>1601</v>
      </c>
      <c r="F655" s="60" t="s">
        <v>35</v>
      </c>
      <c r="G655" s="7">
        <v>10</v>
      </c>
      <c r="H655" s="61">
        <v>114.41</v>
      </c>
      <c r="I655" s="62">
        <v>3.74</v>
      </c>
      <c r="J655" s="63">
        <f t="shared" si="30"/>
        <v>1144.0999999999999</v>
      </c>
      <c r="K655" s="64">
        <f t="shared" si="31"/>
        <v>37.400000000000006</v>
      </c>
      <c r="L655" s="65">
        <f t="shared" si="32"/>
        <v>1181.5</v>
      </c>
      <c r="M655" s="65">
        <v>0</v>
      </c>
    </row>
    <row r="656" spans="2:13" ht="42.75">
      <c r="B656" s="7" t="s">
        <v>1599</v>
      </c>
      <c r="C656" s="60" t="s">
        <v>28</v>
      </c>
      <c r="D656" s="60" t="s">
        <v>1603</v>
      </c>
      <c r="E656" s="8" t="s">
        <v>1604</v>
      </c>
      <c r="F656" s="60" t="s">
        <v>35</v>
      </c>
      <c r="G656" s="7">
        <v>12</v>
      </c>
      <c r="H656" s="61">
        <v>114.41</v>
      </c>
      <c r="I656" s="62">
        <v>3.74</v>
      </c>
      <c r="J656" s="63">
        <f t="shared" ref="J656:J719" si="33">G656*H656</f>
        <v>1372.92</v>
      </c>
      <c r="K656" s="64">
        <f t="shared" ref="K656:K719" si="34">G656*I656</f>
        <v>44.88</v>
      </c>
      <c r="L656" s="65">
        <f t="shared" ref="L656:L719" si="35">J656+K656</f>
        <v>1417.8000000000002</v>
      </c>
      <c r="M656" s="65">
        <v>0</v>
      </c>
    </row>
    <row r="657" spans="2:13" ht="57">
      <c r="B657" s="7" t="s">
        <v>1602</v>
      </c>
      <c r="C657" s="60" t="s">
        <v>50</v>
      </c>
      <c r="D657" s="60">
        <v>95547</v>
      </c>
      <c r="E657" s="8" t="s">
        <v>1606</v>
      </c>
      <c r="F657" s="60" t="s">
        <v>172</v>
      </c>
      <c r="G657" s="7">
        <v>12</v>
      </c>
      <c r="H657" s="61">
        <v>110.06</v>
      </c>
      <c r="I657" s="62" t="s">
        <v>2005</v>
      </c>
      <c r="J657" s="63">
        <f t="shared" si="33"/>
        <v>1320.72</v>
      </c>
      <c r="K657" s="64">
        <f t="shared" si="34"/>
        <v>95.16</v>
      </c>
      <c r="L657" s="65">
        <f t="shared" si="35"/>
        <v>1415.88</v>
      </c>
      <c r="M657" s="65">
        <v>0</v>
      </c>
    </row>
    <row r="658" spans="2:13" ht="28.5">
      <c r="B658" s="7" t="s">
        <v>1605</v>
      </c>
      <c r="C658" s="60" t="s">
        <v>50</v>
      </c>
      <c r="D658" s="60">
        <v>95545</v>
      </c>
      <c r="E658" s="8" t="s">
        <v>1608</v>
      </c>
      <c r="F658" s="60" t="s">
        <v>172</v>
      </c>
      <c r="G658" s="7">
        <v>12</v>
      </c>
      <c r="H658" s="61">
        <v>69.419999999999987</v>
      </c>
      <c r="I658" s="62" t="s">
        <v>2005</v>
      </c>
      <c r="J658" s="63">
        <f t="shared" si="33"/>
        <v>833.03999999999985</v>
      </c>
      <c r="K658" s="64">
        <f t="shared" si="34"/>
        <v>95.16</v>
      </c>
      <c r="L658" s="65">
        <f t="shared" si="35"/>
        <v>928.19999999999982</v>
      </c>
      <c r="M658" s="65">
        <v>0</v>
      </c>
    </row>
    <row r="659" spans="2:13" ht="57">
      <c r="B659" s="7" t="s">
        <v>1607</v>
      </c>
      <c r="C659" s="60" t="s">
        <v>100</v>
      </c>
      <c r="D659" s="60" t="s">
        <v>1610</v>
      </c>
      <c r="E659" s="8" t="s">
        <v>1611</v>
      </c>
      <c r="F659" s="60" t="s">
        <v>627</v>
      </c>
      <c r="G659" s="7">
        <v>12</v>
      </c>
      <c r="H659" s="61">
        <v>452.56</v>
      </c>
      <c r="I659" s="62">
        <v>15.35</v>
      </c>
      <c r="J659" s="63">
        <f t="shared" si="33"/>
        <v>5430.72</v>
      </c>
      <c r="K659" s="64">
        <f t="shared" si="34"/>
        <v>184.2</v>
      </c>
      <c r="L659" s="65">
        <f t="shared" si="35"/>
        <v>5614.92</v>
      </c>
      <c r="M659" s="65">
        <v>0</v>
      </c>
    </row>
    <row r="660" spans="2:13" ht="28.5">
      <c r="B660" s="7" t="s">
        <v>1609</v>
      </c>
      <c r="C660" s="60" t="s">
        <v>28</v>
      </c>
      <c r="D660" s="60" t="s">
        <v>1613</v>
      </c>
      <c r="E660" s="8" t="s">
        <v>1614</v>
      </c>
      <c r="F660" s="60" t="s">
        <v>35</v>
      </c>
      <c r="G660" s="7">
        <v>12</v>
      </c>
      <c r="H660" s="61">
        <v>78.299000000000007</v>
      </c>
      <c r="I660" s="62">
        <v>2.044</v>
      </c>
      <c r="J660" s="63">
        <f t="shared" si="33"/>
        <v>939.58800000000008</v>
      </c>
      <c r="K660" s="64">
        <f t="shared" si="34"/>
        <v>24.527999999999999</v>
      </c>
      <c r="L660" s="65">
        <f t="shared" si="35"/>
        <v>964.1160000000001</v>
      </c>
      <c r="M660" s="65">
        <v>0</v>
      </c>
    </row>
    <row r="661" spans="2:13" ht="42.75">
      <c r="B661" s="7" t="s">
        <v>1612</v>
      </c>
      <c r="C661" s="60" t="s">
        <v>50</v>
      </c>
      <c r="D661" s="60">
        <v>95546</v>
      </c>
      <c r="E661" s="8" t="s">
        <v>1616</v>
      </c>
      <c r="F661" s="60" t="s">
        <v>172</v>
      </c>
      <c r="G661" s="7">
        <v>12</v>
      </c>
      <c r="H661" s="61">
        <v>194.36</v>
      </c>
      <c r="I661" s="62" t="s">
        <v>2006</v>
      </c>
      <c r="J661" s="63">
        <f t="shared" si="33"/>
        <v>2332.3200000000002</v>
      </c>
      <c r="K661" s="64">
        <f t="shared" si="34"/>
        <v>572.40000000000009</v>
      </c>
      <c r="L661" s="65">
        <f t="shared" si="35"/>
        <v>2904.7200000000003</v>
      </c>
      <c r="M661" s="65">
        <v>0</v>
      </c>
    </row>
    <row r="662" spans="2:13" ht="42.75">
      <c r="B662" s="7" t="s">
        <v>1615</v>
      </c>
      <c r="C662" s="60" t="s">
        <v>28</v>
      </c>
      <c r="D662" s="60" t="s">
        <v>1618</v>
      </c>
      <c r="E662" s="8" t="s">
        <v>1619</v>
      </c>
      <c r="F662" s="60" t="s">
        <v>35</v>
      </c>
      <c r="G662" s="7">
        <v>12</v>
      </c>
      <c r="H662" s="61">
        <v>48.26</v>
      </c>
      <c r="I662" s="62">
        <v>3.74</v>
      </c>
      <c r="J662" s="63">
        <f t="shared" si="33"/>
        <v>579.12</v>
      </c>
      <c r="K662" s="64">
        <f t="shared" si="34"/>
        <v>44.88</v>
      </c>
      <c r="L662" s="65">
        <f t="shared" si="35"/>
        <v>624</v>
      </c>
      <c r="M662" s="65">
        <v>0</v>
      </c>
    </row>
    <row r="663" spans="2:13" ht="28.5">
      <c r="B663" s="7" t="s">
        <v>1617</v>
      </c>
      <c r="C663" s="60" t="s">
        <v>28</v>
      </c>
      <c r="D663" s="60" t="s">
        <v>1621</v>
      </c>
      <c r="E663" s="8" t="s">
        <v>1622</v>
      </c>
      <c r="F663" s="60" t="s">
        <v>35</v>
      </c>
      <c r="G663" s="7">
        <v>12</v>
      </c>
      <c r="H663" s="61">
        <v>48.21</v>
      </c>
      <c r="I663" s="62">
        <v>3.74</v>
      </c>
      <c r="J663" s="63">
        <f t="shared" si="33"/>
        <v>578.52</v>
      </c>
      <c r="K663" s="64">
        <f t="shared" si="34"/>
        <v>44.88</v>
      </c>
      <c r="L663" s="65">
        <f t="shared" si="35"/>
        <v>623.4</v>
      </c>
      <c r="M663" s="65">
        <v>0</v>
      </c>
    </row>
    <row r="664" spans="2:13" ht="28.5">
      <c r="B664" s="7" t="s">
        <v>1620</v>
      </c>
      <c r="C664" s="60" t="s">
        <v>28</v>
      </c>
      <c r="D664" s="60" t="s">
        <v>1624</v>
      </c>
      <c r="E664" s="8" t="s">
        <v>1625</v>
      </c>
      <c r="F664" s="60" t="s">
        <v>35</v>
      </c>
      <c r="G664" s="7">
        <v>10</v>
      </c>
      <c r="H664" s="61">
        <v>91.24392499999999</v>
      </c>
      <c r="I664" s="62">
        <v>11.235420000000001</v>
      </c>
      <c r="J664" s="63">
        <f t="shared" si="33"/>
        <v>912.4392499999999</v>
      </c>
      <c r="K664" s="64">
        <f t="shared" si="34"/>
        <v>112.35420000000002</v>
      </c>
      <c r="L664" s="65">
        <f t="shared" si="35"/>
        <v>1024.7934499999999</v>
      </c>
      <c r="M664" s="65">
        <v>0</v>
      </c>
    </row>
    <row r="665" spans="2:13" ht="42.75">
      <c r="B665" s="7" t="s">
        <v>1623</v>
      </c>
      <c r="C665" s="60" t="s">
        <v>50</v>
      </c>
      <c r="D665" s="60">
        <v>86909</v>
      </c>
      <c r="E665" s="8" t="s">
        <v>1627</v>
      </c>
      <c r="F665" s="60" t="s">
        <v>172</v>
      </c>
      <c r="G665" s="7">
        <v>6</v>
      </c>
      <c r="H665" s="61">
        <v>182.49</v>
      </c>
      <c r="I665" s="62" t="s">
        <v>2007</v>
      </c>
      <c r="J665" s="63">
        <f t="shared" si="33"/>
        <v>1094.94</v>
      </c>
      <c r="K665" s="64">
        <f t="shared" si="34"/>
        <v>24.96</v>
      </c>
      <c r="L665" s="65">
        <f t="shared" si="35"/>
        <v>1119.9000000000001</v>
      </c>
      <c r="M665" s="65">
        <v>0</v>
      </c>
    </row>
    <row r="666" spans="2:13" ht="57">
      <c r="B666" s="7" t="s">
        <v>1626</v>
      </c>
      <c r="C666" s="60" t="s">
        <v>50</v>
      </c>
      <c r="D666" s="60">
        <v>86910</v>
      </c>
      <c r="E666" s="8" t="s">
        <v>1629</v>
      </c>
      <c r="F666" s="60" t="s">
        <v>172</v>
      </c>
      <c r="G666" s="7">
        <v>6</v>
      </c>
      <c r="H666" s="61">
        <v>181.37</v>
      </c>
      <c r="I666" s="62" t="s">
        <v>2008</v>
      </c>
      <c r="J666" s="63">
        <f t="shared" si="33"/>
        <v>1088.22</v>
      </c>
      <c r="K666" s="64">
        <f t="shared" si="34"/>
        <v>17.46</v>
      </c>
      <c r="L666" s="65">
        <f t="shared" si="35"/>
        <v>1105.68</v>
      </c>
      <c r="M666" s="65">
        <v>0</v>
      </c>
    </row>
    <row r="667" spans="2:13" ht="71.25">
      <c r="B667" s="7" t="s">
        <v>1628</v>
      </c>
      <c r="C667" s="60" t="s">
        <v>50</v>
      </c>
      <c r="D667" s="60">
        <v>100853</v>
      </c>
      <c r="E667" s="8" t="s">
        <v>1631</v>
      </c>
      <c r="F667" s="60" t="s">
        <v>172</v>
      </c>
      <c r="G667" s="7">
        <v>6</v>
      </c>
      <c r="H667" s="61">
        <v>481.92</v>
      </c>
      <c r="I667" s="62" t="s">
        <v>2009</v>
      </c>
      <c r="J667" s="63">
        <f t="shared" si="33"/>
        <v>2891.52</v>
      </c>
      <c r="K667" s="64">
        <f t="shared" si="34"/>
        <v>69.78</v>
      </c>
      <c r="L667" s="65">
        <f t="shared" si="35"/>
        <v>2961.3</v>
      </c>
      <c r="M667" s="65">
        <v>0</v>
      </c>
    </row>
    <row r="668" spans="2:13" ht="71.25">
      <c r="B668" s="7" t="s">
        <v>1630</v>
      </c>
      <c r="C668" s="60" t="s">
        <v>28</v>
      </c>
      <c r="D668" s="60" t="s">
        <v>1633</v>
      </c>
      <c r="E668" s="8" t="s">
        <v>1634</v>
      </c>
      <c r="F668" s="60" t="s">
        <v>35</v>
      </c>
      <c r="G668" s="7">
        <v>11</v>
      </c>
      <c r="H668" s="61">
        <v>385.06637999999998</v>
      </c>
      <c r="I668" s="62">
        <v>2.5156000000000001</v>
      </c>
      <c r="J668" s="63">
        <f t="shared" si="33"/>
        <v>4235.7301799999996</v>
      </c>
      <c r="K668" s="64">
        <f t="shared" si="34"/>
        <v>27.671600000000002</v>
      </c>
      <c r="L668" s="65">
        <f t="shared" si="35"/>
        <v>4263.4017799999992</v>
      </c>
      <c r="M668" s="65">
        <v>0</v>
      </c>
    </row>
    <row r="669" spans="2:13" ht="57">
      <c r="B669" s="7" t="s">
        <v>1632</v>
      </c>
      <c r="C669" s="60" t="s">
        <v>50</v>
      </c>
      <c r="D669" s="60">
        <v>103018</v>
      </c>
      <c r="E669" s="8" t="s">
        <v>1636</v>
      </c>
      <c r="F669" s="60" t="s">
        <v>172</v>
      </c>
      <c r="G669" s="7">
        <v>11</v>
      </c>
      <c r="H669" s="61">
        <v>274.86</v>
      </c>
      <c r="I669" s="62" t="s">
        <v>2010</v>
      </c>
      <c r="J669" s="63">
        <f t="shared" si="33"/>
        <v>3023.46</v>
      </c>
      <c r="K669" s="64">
        <f t="shared" si="34"/>
        <v>318.89</v>
      </c>
      <c r="L669" s="65">
        <f t="shared" si="35"/>
        <v>3342.35</v>
      </c>
      <c r="M669" s="65">
        <v>0</v>
      </c>
    </row>
    <row r="670" spans="2:13" ht="42.75">
      <c r="B670" s="7" t="s">
        <v>1635</v>
      </c>
      <c r="C670" s="60" t="s">
        <v>28</v>
      </c>
      <c r="D670" s="60" t="s">
        <v>1638</v>
      </c>
      <c r="E670" s="8" t="s">
        <v>1639</v>
      </c>
      <c r="F670" s="60" t="s">
        <v>35</v>
      </c>
      <c r="G670" s="7">
        <v>11</v>
      </c>
      <c r="H670" s="61">
        <v>52.144999999999996</v>
      </c>
      <c r="I670" s="62">
        <v>10.620000000000001</v>
      </c>
      <c r="J670" s="63">
        <f t="shared" si="33"/>
        <v>573.59499999999991</v>
      </c>
      <c r="K670" s="64">
        <f t="shared" si="34"/>
        <v>116.82000000000001</v>
      </c>
      <c r="L670" s="65">
        <f t="shared" si="35"/>
        <v>690.41499999999996</v>
      </c>
      <c r="M670" s="65">
        <v>0</v>
      </c>
    </row>
    <row r="671" spans="2:13" ht="57">
      <c r="B671" s="7" t="s">
        <v>1637</v>
      </c>
      <c r="C671" s="60" t="s">
        <v>50</v>
      </c>
      <c r="D671" s="60">
        <v>86877</v>
      </c>
      <c r="E671" s="8" t="s">
        <v>1641</v>
      </c>
      <c r="F671" s="60" t="s">
        <v>172</v>
      </c>
      <c r="G671" s="7">
        <v>5</v>
      </c>
      <c r="H671" s="61">
        <v>91.6</v>
      </c>
      <c r="I671" s="62" t="s">
        <v>2011</v>
      </c>
      <c r="J671" s="63">
        <f t="shared" si="33"/>
        <v>458</v>
      </c>
      <c r="K671" s="64">
        <f t="shared" si="34"/>
        <v>21.8</v>
      </c>
      <c r="L671" s="65">
        <f t="shared" si="35"/>
        <v>479.8</v>
      </c>
      <c r="M671" s="65">
        <v>0</v>
      </c>
    </row>
    <row r="672" spans="2:13" ht="42.75">
      <c r="B672" s="7" t="s">
        <v>1640</v>
      </c>
      <c r="C672" s="60" t="s">
        <v>50</v>
      </c>
      <c r="D672" s="60">
        <v>86878</v>
      </c>
      <c r="E672" s="8" t="s">
        <v>1643</v>
      </c>
      <c r="F672" s="60" t="s">
        <v>172</v>
      </c>
      <c r="G672" s="7">
        <v>5</v>
      </c>
      <c r="H672" s="61">
        <v>99.27</v>
      </c>
      <c r="I672" s="62" t="s">
        <v>2011</v>
      </c>
      <c r="J672" s="63">
        <f t="shared" si="33"/>
        <v>496.34999999999997</v>
      </c>
      <c r="K672" s="64">
        <f t="shared" si="34"/>
        <v>21.8</v>
      </c>
      <c r="L672" s="65">
        <f t="shared" si="35"/>
        <v>518.15</v>
      </c>
      <c r="M672" s="65">
        <v>0</v>
      </c>
    </row>
    <row r="673" spans="2:13" ht="28.5">
      <c r="B673" s="7" t="s">
        <v>1642</v>
      </c>
      <c r="C673" s="60" t="s">
        <v>50</v>
      </c>
      <c r="D673" s="60">
        <v>86886</v>
      </c>
      <c r="E673" s="8" t="s">
        <v>1474</v>
      </c>
      <c r="F673" s="60" t="s">
        <v>172</v>
      </c>
      <c r="G673" s="7">
        <v>11</v>
      </c>
      <c r="H673" s="61">
        <v>66.990000000000009</v>
      </c>
      <c r="I673" s="62" t="s">
        <v>1319</v>
      </c>
      <c r="J673" s="63">
        <f t="shared" si="33"/>
        <v>736.8900000000001</v>
      </c>
      <c r="K673" s="64">
        <f t="shared" si="34"/>
        <v>42.019999999999996</v>
      </c>
      <c r="L673" s="65">
        <f t="shared" si="35"/>
        <v>778.91000000000008</v>
      </c>
      <c r="M673" s="65">
        <v>0</v>
      </c>
    </row>
    <row r="674" spans="2:13" ht="28.5">
      <c r="B674" s="7" t="s">
        <v>1644</v>
      </c>
      <c r="C674" s="60" t="s">
        <v>50</v>
      </c>
      <c r="D674" s="60">
        <v>86887</v>
      </c>
      <c r="E674" s="8" t="s">
        <v>1646</v>
      </c>
      <c r="F674" s="60" t="s">
        <v>172</v>
      </c>
      <c r="G674" s="7">
        <v>11</v>
      </c>
      <c r="H674" s="61">
        <v>73.17</v>
      </c>
      <c r="I674" s="62" t="s">
        <v>1319</v>
      </c>
      <c r="J674" s="63">
        <f t="shared" si="33"/>
        <v>804.87</v>
      </c>
      <c r="K674" s="64">
        <f t="shared" si="34"/>
        <v>42.019999999999996</v>
      </c>
      <c r="L674" s="65">
        <f t="shared" si="35"/>
        <v>846.89</v>
      </c>
      <c r="M674" s="65">
        <v>0</v>
      </c>
    </row>
    <row r="675" spans="2:13" ht="42.75">
      <c r="B675" s="7" t="s">
        <v>1645</v>
      </c>
      <c r="C675" s="60" t="s">
        <v>50</v>
      </c>
      <c r="D675" s="60">
        <v>86881</v>
      </c>
      <c r="E675" s="8" t="s">
        <v>1648</v>
      </c>
      <c r="F675" s="60" t="s">
        <v>172</v>
      </c>
      <c r="G675" s="7">
        <v>18</v>
      </c>
      <c r="H675" s="61">
        <v>287.7</v>
      </c>
      <c r="I675" s="62" t="s">
        <v>2012</v>
      </c>
      <c r="J675" s="63">
        <f t="shared" si="33"/>
        <v>5178.5999999999995</v>
      </c>
      <c r="K675" s="64">
        <f t="shared" si="34"/>
        <v>123.48</v>
      </c>
      <c r="L675" s="65">
        <f t="shared" si="35"/>
        <v>5302.079999999999</v>
      </c>
      <c r="M675" s="65">
        <v>0</v>
      </c>
    </row>
    <row r="676" spans="2:13" ht="28.5">
      <c r="B676" s="7" t="s">
        <v>1647</v>
      </c>
      <c r="C676" s="60" t="s">
        <v>50</v>
      </c>
      <c r="D676" s="60">
        <v>86883</v>
      </c>
      <c r="E676" s="8" t="s">
        <v>1650</v>
      </c>
      <c r="F676" s="60" t="s">
        <v>172</v>
      </c>
      <c r="G676" s="7">
        <v>15</v>
      </c>
      <c r="H676" s="61">
        <v>11.020000000000001</v>
      </c>
      <c r="I676" s="62" t="s">
        <v>2013</v>
      </c>
      <c r="J676" s="63">
        <f t="shared" si="33"/>
        <v>165.3</v>
      </c>
      <c r="K676" s="64">
        <f t="shared" si="34"/>
        <v>31.65</v>
      </c>
      <c r="L676" s="65">
        <f t="shared" si="35"/>
        <v>196.95000000000002</v>
      </c>
      <c r="M676" s="65">
        <v>0</v>
      </c>
    </row>
    <row r="677" spans="2:13" ht="42.75">
      <c r="B677" s="7" t="s">
        <v>1649</v>
      </c>
      <c r="C677" s="60" t="s">
        <v>50</v>
      </c>
      <c r="D677" s="60">
        <v>86889</v>
      </c>
      <c r="E677" s="8" t="s">
        <v>1652</v>
      </c>
      <c r="F677" s="60" t="s">
        <v>172</v>
      </c>
      <c r="G677" s="7">
        <v>5</v>
      </c>
      <c r="H677" s="61">
        <v>795.68</v>
      </c>
      <c r="I677" s="62" t="s">
        <v>2014</v>
      </c>
      <c r="J677" s="63">
        <f t="shared" si="33"/>
        <v>3978.3999999999996</v>
      </c>
      <c r="K677" s="64">
        <f t="shared" si="34"/>
        <v>225.65</v>
      </c>
      <c r="L677" s="65">
        <f t="shared" si="35"/>
        <v>4204.0499999999993</v>
      </c>
      <c r="M677" s="65">
        <v>0</v>
      </c>
    </row>
    <row r="678" spans="2:13" ht="71.25">
      <c r="B678" s="7" t="s">
        <v>1651</v>
      </c>
      <c r="C678" s="60" t="s">
        <v>100</v>
      </c>
      <c r="D678" s="60" t="s">
        <v>1654</v>
      </c>
      <c r="E678" s="8" t="s">
        <v>1655</v>
      </c>
      <c r="F678" s="60" t="s">
        <v>627</v>
      </c>
      <c r="G678" s="7">
        <v>5</v>
      </c>
      <c r="H678" s="61">
        <v>896.94</v>
      </c>
      <c r="I678" s="62">
        <v>92.08</v>
      </c>
      <c r="J678" s="63">
        <f t="shared" si="33"/>
        <v>4484.7000000000007</v>
      </c>
      <c r="K678" s="64">
        <f t="shared" si="34"/>
        <v>460.4</v>
      </c>
      <c r="L678" s="65">
        <f t="shared" si="35"/>
        <v>4945.1000000000004</v>
      </c>
      <c r="M678" s="65">
        <v>0</v>
      </c>
    </row>
    <row r="679" spans="2:13" ht="85.5">
      <c r="B679" s="7" t="s">
        <v>1653</v>
      </c>
      <c r="C679" s="60" t="s">
        <v>100</v>
      </c>
      <c r="D679" s="60" t="s">
        <v>1656</v>
      </c>
      <c r="E679" s="8" t="s">
        <v>1657</v>
      </c>
      <c r="F679" s="60" t="s">
        <v>627</v>
      </c>
      <c r="G679" s="7">
        <v>5</v>
      </c>
      <c r="H679" s="61">
        <v>553.30999999999995</v>
      </c>
      <c r="I679" s="62">
        <v>107.43</v>
      </c>
      <c r="J679" s="63">
        <f t="shared" si="33"/>
        <v>2766.5499999999997</v>
      </c>
      <c r="K679" s="64">
        <f t="shared" si="34"/>
        <v>537.15000000000009</v>
      </c>
      <c r="L679" s="65">
        <f t="shared" si="35"/>
        <v>3303.7</v>
      </c>
      <c r="M679" s="65">
        <v>0</v>
      </c>
    </row>
    <row r="680" spans="2:13" ht="15">
      <c r="B680" s="7" t="s">
        <v>1658</v>
      </c>
      <c r="C680" s="60" t="s">
        <v>23</v>
      </c>
      <c r="D680" s="60" t="s">
        <v>23</v>
      </c>
      <c r="E680" s="8" t="s">
        <v>1659</v>
      </c>
      <c r="F680" s="60" t="s">
        <v>25</v>
      </c>
      <c r="G680" s="7"/>
      <c r="H680" s="61" t="s">
        <v>26</v>
      </c>
      <c r="I680" s="62" t="s">
        <v>26</v>
      </c>
      <c r="J680" s="63"/>
      <c r="K680" s="64"/>
      <c r="L680" s="65"/>
      <c r="M680" s="65">
        <f>SUM(L681:L698)</f>
        <v>27829.242233333338</v>
      </c>
    </row>
    <row r="681" spans="2:13">
      <c r="B681" s="7" t="s">
        <v>1660</v>
      </c>
      <c r="C681" s="60" t="s">
        <v>28</v>
      </c>
      <c r="D681" s="60" t="s">
        <v>1661</v>
      </c>
      <c r="E681" s="8" t="s">
        <v>1662</v>
      </c>
      <c r="F681" s="60" t="s">
        <v>35</v>
      </c>
      <c r="G681" s="7">
        <v>25</v>
      </c>
      <c r="H681" s="61">
        <v>1.7239999999999998</v>
      </c>
      <c r="I681" s="62">
        <v>3.5470000000000006</v>
      </c>
      <c r="J681" s="63">
        <f t="shared" si="33"/>
        <v>43.099999999999994</v>
      </c>
      <c r="K681" s="64">
        <f t="shared" si="34"/>
        <v>88.675000000000011</v>
      </c>
      <c r="L681" s="65">
        <f t="shared" si="35"/>
        <v>131.77500000000001</v>
      </c>
      <c r="M681" s="65">
        <v>0</v>
      </c>
    </row>
    <row r="682" spans="2:13">
      <c r="B682" s="7" t="s">
        <v>1663</v>
      </c>
      <c r="C682" s="60" t="s">
        <v>28</v>
      </c>
      <c r="D682" s="60" t="s">
        <v>1664</v>
      </c>
      <c r="E682" s="8" t="s">
        <v>1665</v>
      </c>
      <c r="F682" s="60" t="s">
        <v>35</v>
      </c>
      <c r="G682" s="7">
        <v>25</v>
      </c>
      <c r="H682" s="61">
        <v>8.689251999999998</v>
      </c>
      <c r="I682" s="62">
        <v>16.539584000000001</v>
      </c>
      <c r="J682" s="63">
        <f t="shared" si="33"/>
        <v>217.23129999999995</v>
      </c>
      <c r="K682" s="64">
        <f t="shared" si="34"/>
        <v>413.48960000000005</v>
      </c>
      <c r="L682" s="65">
        <f t="shared" si="35"/>
        <v>630.72090000000003</v>
      </c>
      <c r="M682" s="65">
        <v>0</v>
      </c>
    </row>
    <row r="683" spans="2:13" ht="57">
      <c r="B683" s="7" t="s">
        <v>1666</v>
      </c>
      <c r="C683" s="60" t="s">
        <v>28</v>
      </c>
      <c r="D683" s="60" t="s">
        <v>1667</v>
      </c>
      <c r="E683" s="8" t="s">
        <v>1668</v>
      </c>
      <c r="F683" s="60" t="s">
        <v>35</v>
      </c>
      <c r="G683" s="7">
        <v>25</v>
      </c>
      <c r="H683" s="61">
        <v>17.673333333333332</v>
      </c>
      <c r="I683" s="62">
        <v>10.255000000000001</v>
      </c>
      <c r="J683" s="63">
        <f t="shared" si="33"/>
        <v>441.83333333333331</v>
      </c>
      <c r="K683" s="64">
        <f t="shared" si="34"/>
        <v>256.375</v>
      </c>
      <c r="L683" s="65">
        <f t="shared" si="35"/>
        <v>698.20833333333326</v>
      </c>
      <c r="M683" s="65">
        <v>0</v>
      </c>
    </row>
    <row r="684" spans="2:13" ht="57">
      <c r="B684" s="7" t="s">
        <v>1669</v>
      </c>
      <c r="C684" s="60" t="s">
        <v>50</v>
      </c>
      <c r="D684" s="60">
        <v>101905</v>
      </c>
      <c r="E684" s="8" t="s">
        <v>1670</v>
      </c>
      <c r="F684" s="60" t="s">
        <v>172</v>
      </c>
      <c r="G684" s="7">
        <v>10</v>
      </c>
      <c r="H684" s="61">
        <v>209.95</v>
      </c>
      <c r="I684" s="62" t="s">
        <v>2015</v>
      </c>
      <c r="J684" s="63">
        <f t="shared" si="33"/>
        <v>2099.5</v>
      </c>
      <c r="K684" s="64">
        <f t="shared" si="34"/>
        <v>165.2</v>
      </c>
      <c r="L684" s="65">
        <f t="shared" si="35"/>
        <v>2264.6999999999998</v>
      </c>
      <c r="M684" s="65">
        <v>0</v>
      </c>
    </row>
    <row r="685" spans="2:13" ht="42.75">
      <c r="B685" s="7" t="s">
        <v>1671</v>
      </c>
      <c r="C685" s="60" t="s">
        <v>50</v>
      </c>
      <c r="D685" s="60">
        <v>101907</v>
      </c>
      <c r="E685" s="8" t="s">
        <v>1672</v>
      </c>
      <c r="F685" s="60" t="s">
        <v>172</v>
      </c>
      <c r="G685" s="7">
        <v>10</v>
      </c>
      <c r="H685" s="61">
        <v>698.7</v>
      </c>
      <c r="I685" s="62" t="s">
        <v>2015</v>
      </c>
      <c r="J685" s="63">
        <f t="shared" si="33"/>
        <v>6987</v>
      </c>
      <c r="K685" s="64">
        <f t="shared" si="34"/>
        <v>165.2</v>
      </c>
      <c r="L685" s="65">
        <f t="shared" si="35"/>
        <v>7152.2</v>
      </c>
      <c r="M685" s="65">
        <v>0</v>
      </c>
    </row>
    <row r="686" spans="2:13" ht="42.75">
      <c r="B686" s="7" t="s">
        <v>1673</v>
      </c>
      <c r="C686" s="60" t="s">
        <v>50</v>
      </c>
      <c r="D686" s="60">
        <v>101909</v>
      </c>
      <c r="E686" s="8" t="s">
        <v>1674</v>
      </c>
      <c r="F686" s="60" t="s">
        <v>172</v>
      </c>
      <c r="G686" s="7">
        <v>10</v>
      </c>
      <c r="H686" s="61">
        <v>238.7</v>
      </c>
      <c r="I686" s="62" t="s">
        <v>2015</v>
      </c>
      <c r="J686" s="63">
        <f t="shared" si="33"/>
        <v>2387</v>
      </c>
      <c r="K686" s="64">
        <f t="shared" si="34"/>
        <v>165.2</v>
      </c>
      <c r="L686" s="65">
        <f t="shared" si="35"/>
        <v>2552.1999999999998</v>
      </c>
      <c r="M686" s="65">
        <v>0</v>
      </c>
    </row>
    <row r="687" spans="2:13" ht="85.5">
      <c r="B687" s="7" t="s">
        <v>1675</v>
      </c>
      <c r="C687" s="60" t="s">
        <v>50</v>
      </c>
      <c r="D687" s="60">
        <v>101914</v>
      </c>
      <c r="E687" s="8" t="s">
        <v>1676</v>
      </c>
      <c r="F687" s="60" t="s">
        <v>172</v>
      </c>
      <c r="G687" s="7">
        <v>5</v>
      </c>
      <c r="H687" s="61">
        <v>431.15</v>
      </c>
      <c r="I687" s="62" t="s">
        <v>2016</v>
      </c>
      <c r="J687" s="63">
        <f t="shared" si="33"/>
        <v>2155.75</v>
      </c>
      <c r="K687" s="64">
        <f t="shared" si="34"/>
        <v>245.9</v>
      </c>
      <c r="L687" s="65">
        <f t="shared" si="35"/>
        <v>2401.65</v>
      </c>
      <c r="M687" s="65">
        <v>0</v>
      </c>
    </row>
    <row r="688" spans="2:13" ht="85.5">
      <c r="B688" s="7" t="s">
        <v>1677</v>
      </c>
      <c r="C688" s="60" t="s">
        <v>50</v>
      </c>
      <c r="D688" s="60">
        <v>101915</v>
      </c>
      <c r="E688" s="8" t="s">
        <v>1678</v>
      </c>
      <c r="F688" s="60" t="s">
        <v>172</v>
      </c>
      <c r="G688" s="7">
        <v>5</v>
      </c>
      <c r="H688" s="61">
        <v>370.27</v>
      </c>
      <c r="I688" s="62" t="s">
        <v>2017</v>
      </c>
      <c r="J688" s="63">
        <f t="shared" si="33"/>
        <v>1851.35</v>
      </c>
      <c r="K688" s="64">
        <f t="shared" si="34"/>
        <v>25.5</v>
      </c>
      <c r="L688" s="65">
        <f t="shared" si="35"/>
        <v>1876.85</v>
      </c>
      <c r="M688" s="65">
        <v>0</v>
      </c>
    </row>
    <row r="689" spans="2:13" ht="57">
      <c r="B689" s="7" t="s">
        <v>1679</v>
      </c>
      <c r="C689" s="60" t="s">
        <v>28</v>
      </c>
      <c r="D689" s="60" t="s">
        <v>1680</v>
      </c>
      <c r="E689" s="8" t="s">
        <v>1681</v>
      </c>
      <c r="F689" s="60" t="s">
        <v>35</v>
      </c>
      <c r="G689" s="7">
        <v>10</v>
      </c>
      <c r="H689" s="61">
        <v>16.712</v>
      </c>
      <c r="I689" s="62">
        <v>2.9920000000000004</v>
      </c>
      <c r="J689" s="63">
        <f t="shared" si="33"/>
        <v>167.12</v>
      </c>
      <c r="K689" s="64">
        <f t="shared" si="34"/>
        <v>29.920000000000005</v>
      </c>
      <c r="L689" s="65">
        <f t="shared" si="35"/>
        <v>197.04000000000002</v>
      </c>
      <c r="M689" s="65">
        <v>0</v>
      </c>
    </row>
    <row r="690" spans="2:13" ht="71.25">
      <c r="B690" s="7" t="s">
        <v>1682</v>
      </c>
      <c r="C690" s="60" t="s">
        <v>28</v>
      </c>
      <c r="D690" s="60" t="s">
        <v>1683</v>
      </c>
      <c r="E690" s="8" t="s">
        <v>1684</v>
      </c>
      <c r="F690" s="60" t="s">
        <v>35</v>
      </c>
      <c r="G690" s="7">
        <v>25</v>
      </c>
      <c r="H690" s="61">
        <v>31.266000000000002</v>
      </c>
      <c r="I690" s="62">
        <v>4.1020000000000003</v>
      </c>
      <c r="J690" s="63">
        <f t="shared" si="33"/>
        <v>781.65000000000009</v>
      </c>
      <c r="K690" s="64">
        <f t="shared" si="34"/>
        <v>102.55000000000001</v>
      </c>
      <c r="L690" s="65">
        <f t="shared" si="35"/>
        <v>884.2</v>
      </c>
      <c r="M690" s="65">
        <v>0</v>
      </c>
    </row>
    <row r="691" spans="2:13" ht="85.5">
      <c r="B691" s="7" t="s">
        <v>1685</v>
      </c>
      <c r="C691" s="60" t="s">
        <v>28</v>
      </c>
      <c r="D691" s="60" t="s">
        <v>1686</v>
      </c>
      <c r="E691" s="8" t="s">
        <v>1687</v>
      </c>
      <c r="F691" s="60" t="s">
        <v>35</v>
      </c>
      <c r="G691" s="7">
        <v>25</v>
      </c>
      <c r="H691" s="61">
        <v>10.696000000000002</v>
      </c>
      <c r="I691" s="62">
        <v>4.1020000000000003</v>
      </c>
      <c r="J691" s="63">
        <f t="shared" si="33"/>
        <v>267.40000000000003</v>
      </c>
      <c r="K691" s="64">
        <f t="shared" si="34"/>
        <v>102.55000000000001</v>
      </c>
      <c r="L691" s="65">
        <f t="shared" si="35"/>
        <v>369.95000000000005</v>
      </c>
      <c r="M691" s="65">
        <v>0</v>
      </c>
    </row>
    <row r="692" spans="2:13" ht="85.5">
      <c r="B692" s="7" t="s">
        <v>1688</v>
      </c>
      <c r="C692" s="60" t="s">
        <v>28</v>
      </c>
      <c r="D692" s="60" t="s">
        <v>1689</v>
      </c>
      <c r="E692" s="8" t="s">
        <v>1690</v>
      </c>
      <c r="F692" s="60" t="s">
        <v>35</v>
      </c>
      <c r="G692" s="7">
        <v>25</v>
      </c>
      <c r="H692" s="61">
        <v>19.086000000000002</v>
      </c>
      <c r="I692" s="62">
        <v>4.1020000000000003</v>
      </c>
      <c r="J692" s="63">
        <f t="shared" si="33"/>
        <v>477.15000000000003</v>
      </c>
      <c r="K692" s="64">
        <f t="shared" si="34"/>
        <v>102.55000000000001</v>
      </c>
      <c r="L692" s="65">
        <f t="shared" si="35"/>
        <v>579.70000000000005</v>
      </c>
      <c r="M692" s="65">
        <v>0</v>
      </c>
    </row>
    <row r="693" spans="2:13" ht="85.5">
      <c r="B693" s="7" t="s">
        <v>1691</v>
      </c>
      <c r="C693" s="60" t="s">
        <v>28</v>
      </c>
      <c r="D693" s="60" t="s">
        <v>1692</v>
      </c>
      <c r="E693" s="8" t="s">
        <v>1693</v>
      </c>
      <c r="F693" s="60" t="s">
        <v>35</v>
      </c>
      <c r="G693" s="7">
        <v>25</v>
      </c>
      <c r="H693" s="61">
        <v>23.016000000000002</v>
      </c>
      <c r="I693" s="62">
        <v>4.1020000000000003</v>
      </c>
      <c r="J693" s="63">
        <f t="shared" si="33"/>
        <v>575.40000000000009</v>
      </c>
      <c r="K693" s="64">
        <f t="shared" si="34"/>
        <v>102.55000000000001</v>
      </c>
      <c r="L693" s="65">
        <f t="shared" si="35"/>
        <v>677.95</v>
      </c>
      <c r="M693" s="65">
        <v>0</v>
      </c>
    </row>
    <row r="694" spans="2:13" ht="85.5">
      <c r="B694" s="7" t="s">
        <v>1694</v>
      </c>
      <c r="C694" s="60" t="s">
        <v>28</v>
      </c>
      <c r="D694" s="60" t="s">
        <v>1695</v>
      </c>
      <c r="E694" s="8" t="s">
        <v>1696</v>
      </c>
      <c r="F694" s="60" t="s">
        <v>35</v>
      </c>
      <c r="G694" s="7">
        <v>25</v>
      </c>
      <c r="H694" s="61">
        <v>16.736000000000001</v>
      </c>
      <c r="I694" s="62">
        <v>4.1020000000000003</v>
      </c>
      <c r="J694" s="63">
        <f t="shared" si="33"/>
        <v>418.40000000000003</v>
      </c>
      <c r="K694" s="64">
        <f t="shared" si="34"/>
        <v>102.55000000000001</v>
      </c>
      <c r="L694" s="65">
        <f t="shared" si="35"/>
        <v>520.95000000000005</v>
      </c>
      <c r="M694" s="65">
        <v>0</v>
      </c>
    </row>
    <row r="695" spans="2:13" ht="85.5">
      <c r="B695" s="7" t="s">
        <v>1697</v>
      </c>
      <c r="C695" s="60" t="s">
        <v>28</v>
      </c>
      <c r="D695" s="60" t="s">
        <v>1698</v>
      </c>
      <c r="E695" s="8" t="s">
        <v>1699</v>
      </c>
      <c r="F695" s="60" t="s">
        <v>35</v>
      </c>
      <c r="G695" s="7">
        <v>25</v>
      </c>
      <c r="H695" s="61">
        <v>29.696000000000002</v>
      </c>
      <c r="I695" s="62">
        <v>4.1020000000000003</v>
      </c>
      <c r="J695" s="63">
        <f t="shared" si="33"/>
        <v>742.40000000000009</v>
      </c>
      <c r="K695" s="64">
        <f t="shared" si="34"/>
        <v>102.55000000000001</v>
      </c>
      <c r="L695" s="65">
        <f t="shared" si="35"/>
        <v>844.95</v>
      </c>
      <c r="M695" s="65">
        <v>0</v>
      </c>
    </row>
    <row r="696" spans="2:13" ht="57">
      <c r="B696" s="7" t="s">
        <v>1700</v>
      </c>
      <c r="C696" s="60" t="s">
        <v>28</v>
      </c>
      <c r="D696" s="60" t="s">
        <v>1701</v>
      </c>
      <c r="E696" s="8" t="s">
        <v>1702</v>
      </c>
      <c r="F696" s="60" t="s">
        <v>35</v>
      </c>
      <c r="G696" s="7">
        <v>12</v>
      </c>
      <c r="H696" s="61">
        <v>19.062000000000001</v>
      </c>
      <c r="I696" s="62">
        <v>2.9920000000000004</v>
      </c>
      <c r="J696" s="63">
        <f t="shared" si="33"/>
        <v>228.74400000000003</v>
      </c>
      <c r="K696" s="64">
        <f t="shared" si="34"/>
        <v>35.904000000000003</v>
      </c>
      <c r="L696" s="65">
        <f t="shared" si="35"/>
        <v>264.64800000000002</v>
      </c>
      <c r="M696" s="65">
        <v>0</v>
      </c>
    </row>
    <row r="697" spans="2:13" ht="28.5">
      <c r="B697" s="7" t="s">
        <v>1703</v>
      </c>
      <c r="C697" s="60" t="s">
        <v>100</v>
      </c>
      <c r="D697" s="60" t="s">
        <v>1704</v>
      </c>
      <c r="E697" s="8" t="s">
        <v>1705</v>
      </c>
      <c r="F697" s="60" t="s">
        <v>627</v>
      </c>
      <c r="G697" s="7">
        <v>5</v>
      </c>
      <c r="H697" s="61">
        <v>992.85</v>
      </c>
      <c r="I697" s="62">
        <v>61.39</v>
      </c>
      <c r="J697" s="63">
        <f t="shared" si="33"/>
        <v>4964.25</v>
      </c>
      <c r="K697" s="64">
        <f t="shared" si="34"/>
        <v>306.95</v>
      </c>
      <c r="L697" s="65">
        <f t="shared" si="35"/>
        <v>5271.2</v>
      </c>
      <c r="M697" s="65">
        <v>0</v>
      </c>
    </row>
    <row r="698" spans="2:13">
      <c r="B698" s="7" t="s">
        <v>1706</v>
      </c>
      <c r="C698" s="60" t="s">
        <v>100</v>
      </c>
      <c r="D698" s="60" t="s">
        <v>1707</v>
      </c>
      <c r="E698" s="8" t="s">
        <v>1708</v>
      </c>
      <c r="F698" s="60" t="s">
        <v>627</v>
      </c>
      <c r="G698" s="7">
        <v>5</v>
      </c>
      <c r="H698" s="61">
        <v>93.17</v>
      </c>
      <c r="I698" s="62">
        <v>8.9</v>
      </c>
      <c r="J698" s="63">
        <f t="shared" si="33"/>
        <v>465.85</v>
      </c>
      <c r="K698" s="64">
        <f t="shared" si="34"/>
        <v>44.5</v>
      </c>
      <c r="L698" s="65">
        <f t="shared" si="35"/>
        <v>510.35</v>
      </c>
      <c r="M698" s="65">
        <v>0</v>
      </c>
    </row>
    <row r="699" spans="2:13" ht="15">
      <c r="B699" s="7" t="s">
        <v>1709</v>
      </c>
      <c r="C699" s="60" t="s">
        <v>23</v>
      </c>
      <c r="D699" s="60" t="s">
        <v>1710</v>
      </c>
      <c r="E699" s="8" t="s">
        <v>1711</v>
      </c>
      <c r="F699" s="60" t="s">
        <v>25</v>
      </c>
      <c r="G699" s="7"/>
      <c r="H699" s="61" t="s">
        <v>26</v>
      </c>
      <c r="I699" s="62" t="s">
        <v>26</v>
      </c>
      <c r="J699" s="63"/>
      <c r="K699" s="64"/>
      <c r="L699" s="65"/>
      <c r="M699" s="65">
        <f>SUM(L700:L711)</f>
        <v>126506.764</v>
      </c>
    </row>
    <row r="700" spans="2:13" ht="57">
      <c r="B700" s="7" t="s">
        <v>1712</v>
      </c>
      <c r="C700" s="60" t="s">
        <v>28</v>
      </c>
      <c r="D700" s="60" t="s">
        <v>1713</v>
      </c>
      <c r="E700" s="8" t="s">
        <v>1714</v>
      </c>
      <c r="F700" s="60" t="s">
        <v>35</v>
      </c>
      <c r="G700" s="7">
        <v>18</v>
      </c>
      <c r="H700" s="61">
        <v>8.6149999999999984</v>
      </c>
      <c r="I700" s="62">
        <v>17.925000000000001</v>
      </c>
      <c r="J700" s="63">
        <f t="shared" si="33"/>
        <v>155.06999999999996</v>
      </c>
      <c r="K700" s="64">
        <f t="shared" si="34"/>
        <v>322.65000000000003</v>
      </c>
      <c r="L700" s="65">
        <f t="shared" si="35"/>
        <v>477.72</v>
      </c>
      <c r="M700" s="65">
        <v>0</v>
      </c>
    </row>
    <row r="701" spans="2:13" ht="28.5">
      <c r="B701" s="7" t="s">
        <v>1715</v>
      </c>
      <c r="C701" s="60" t="s">
        <v>28</v>
      </c>
      <c r="D701" s="60" t="s">
        <v>1716</v>
      </c>
      <c r="E701" s="8" t="s">
        <v>1717</v>
      </c>
      <c r="F701" s="60" t="s">
        <v>35</v>
      </c>
      <c r="G701" s="7">
        <v>18</v>
      </c>
      <c r="H701" s="61">
        <v>421.42799999999994</v>
      </c>
      <c r="I701" s="62">
        <v>351.43300000000005</v>
      </c>
      <c r="J701" s="63">
        <f t="shared" si="33"/>
        <v>7585.7039999999988</v>
      </c>
      <c r="K701" s="64">
        <f t="shared" si="34"/>
        <v>6325.7940000000008</v>
      </c>
      <c r="L701" s="65">
        <f t="shared" si="35"/>
        <v>13911.498</v>
      </c>
      <c r="M701" s="65">
        <v>0</v>
      </c>
    </row>
    <row r="702" spans="2:13" ht="42.75">
      <c r="B702" s="7" t="s">
        <v>1718</v>
      </c>
      <c r="C702" s="60" t="s">
        <v>28</v>
      </c>
      <c r="D702" s="60" t="s">
        <v>1719</v>
      </c>
      <c r="E702" s="8" t="s">
        <v>1720</v>
      </c>
      <c r="F702" s="60" t="s">
        <v>35</v>
      </c>
      <c r="G702" s="7">
        <v>18</v>
      </c>
      <c r="H702" s="61">
        <v>189.42</v>
      </c>
      <c r="I702" s="62">
        <v>189.06</v>
      </c>
      <c r="J702" s="63">
        <f t="shared" si="33"/>
        <v>3409.56</v>
      </c>
      <c r="K702" s="64">
        <f t="shared" si="34"/>
        <v>3403.08</v>
      </c>
      <c r="L702" s="65">
        <f t="shared" si="35"/>
        <v>6812.6399999999994</v>
      </c>
      <c r="M702" s="65">
        <v>0</v>
      </c>
    </row>
    <row r="703" spans="2:13" ht="28.5">
      <c r="B703" s="7" t="s">
        <v>1721</v>
      </c>
      <c r="C703" s="60" t="s">
        <v>28</v>
      </c>
      <c r="D703" s="60" t="s">
        <v>1722</v>
      </c>
      <c r="E703" s="8" t="s">
        <v>1723</v>
      </c>
      <c r="F703" s="60" t="s">
        <v>35</v>
      </c>
      <c r="G703" s="7">
        <v>18</v>
      </c>
      <c r="H703" s="61">
        <v>1809.42</v>
      </c>
      <c r="I703" s="62">
        <v>539.5</v>
      </c>
      <c r="J703" s="63">
        <f t="shared" si="33"/>
        <v>32569.56</v>
      </c>
      <c r="K703" s="64">
        <f t="shared" si="34"/>
        <v>9711</v>
      </c>
      <c r="L703" s="65">
        <f t="shared" si="35"/>
        <v>42280.56</v>
      </c>
      <c r="M703" s="65">
        <v>0</v>
      </c>
    </row>
    <row r="704" spans="2:13" ht="71.25">
      <c r="B704" s="7" t="s">
        <v>1724</v>
      </c>
      <c r="C704" s="60" t="s">
        <v>28</v>
      </c>
      <c r="D704" s="60" t="s">
        <v>1725</v>
      </c>
      <c r="E704" s="8" t="s">
        <v>1726</v>
      </c>
      <c r="F704" s="60" t="s">
        <v>35</v>
      </c>
      <c r="G704" s="7">
        <v>12</v>
      </c>
      <c r="H704" s="61">
        <v>462.46199999999999</v>
      </c>
      <c r="I704" s="62">
        <v>46.856000000000009</v>
      </c>
      <c r="J704" s="63">
        <f t="shared" si="33"/>
        <v>5549.5439999999999</v>
      </c>
      <c r="K704" s="64">
        <f t="shared" si="34"/>
        <v>562.27200000000016</v>
      </c>
      <c r="L704" s="65">
        <f t="shared" si="35"/>
        <v>6111.8159999999998</v>
      </c>
      <c r="M704" s="65">
        <v>0</v>
      </c>
    </row>
    <row r="705" spans="2:13" ht="85.5">
      <c r="B705" s="7" t="s">
        <v>1727</v>
      </c>
      <c r="C705" s="60" t="s">
        <v>28</v>
      </c>
      <c r="D705" s="60" t="s">
        <v>1728</v>
      </c>
      <c r="E705" s="8" t="s">
        <v>1729</v>
      </c>
      <c r="F705" s="60" t="s">
        <v>35</v>
      </c>
      <c r="G705" s="7">
        <v>12</v>
      </c>
      <c r="H705" s="61">
        <v>2093.9799999999996</v>
      </c>
      <c r="I705" s="62">
        <v>286.38</v>
      </c>
      <c r="J705" s="63">
        <f t="shared" si="33"/>
        <v>25127.759999999995</v>
      </c>
      <c r="K705" s="64">
        <f t="shared" si="34"/>
        <v>3436.56</v>
      </c>
      <c r="L705" s="65">
        <f t="shared" si="35"/>
        <v>28564.319999999996</v>
      </c>
      <c r="M705" s="65">
        <v>0</v>
      </c>
    </row>
    <row r="706" spans="2:13" ht="42.75">
      <c r="B706" s="7" t="s">
        <v>1730</v>
      </c>
      <c r="C706" s="60" t="s">
        <v>50</v>
      </c>
      <c r="D706" s="60">
        <v>103288</v>
      </c>
      <c r="E706" s="8" t="s">
        <v>1731</v>
      </c>
      <c r="F706" s="60" t="s">
        <v>172</v>
      </c>
      <c r="G706" s="7">
        <v>12</v>
      </c>
      <c r="H706" s="61">
        <v>5.83</v>
      </c>
      <c r="I706" s="62" t="s">
        <v>1879</v>
      </c>
      <c r="J706" s="63">
        <f t="shared" si="33"/>
        <v>69.960000000000008</v>
      </c>
      <c r="K706" s="64">
        <f t="shared" si="34"/>
        <v>120</v>
      </c>
      <c r="L706" s="65">
        <f t="shared" si="35"/>
        <v>189.96</v>
      </c>
      <c r="M706" s="65">
        <v>0</v>
      </c>
    </row>
    <row r="707" spans="2:13" ht="57">
      <c r="B707" s="7" t="s">
        <v>1732</v>
      </c>
      <c r="C707" s="60" t="s">
        <v>50</v>
      </c>
      <c r="D707" s="60">
        <v>103289</v>
      </c>
      <c r="E707" s="8" t="s">
        <v>1733</v>
      </c>
      <c r="F707" s="60" t="s">
        <v>108</v>
      </c>
      <c r="G707" s="7">
        <v>50</v>
      </c>
      <c r="H707" s="61">
        <v>32.74</v>
      </c>
      <c r="I707" s="62" t="s">
        <v>1736</v>
      </c>
      <c r="J707" s="63">
        <f t="shared" si="33"/>
        <v>1637</v>
      </c>
      <c r="K707" s="64">
        <f t="shared" si="34"/>
        <v>173</v>
      </c>
      <c r="L707" s="65">
        <f t="shared" si="35"/>
        <v>1810</v>
      </c>
      <c r="M707" s="65">
        <v>0</v>
      </c>
    </row>
    <row r="708" spans="2:13" ht="57">
      <c r="B708" s="7" t="s">
        <v>1734</v>
      </c>
      <c r="C708" s="60" t="s">
        <v>50</v>
      </c>
      <c r="D708" s="60">
        <v>103290</v>
      </c>
      <c r="E708" s="8" t="s">
        <v>1735</v>
      </c>
      <c r="F708" s="60" t="s">
        <v>108</v>
      </c>
      <c r="G708" s="7">
        <v>50</v>
      </c>
      <c r="H708" s="61">
        <v>57.27</v>
      </c>
      <c r="I708" s="62" t="s">
        <v>2018</v>
      </c>
      <c r="J708" s="63">
        <f t="shared" si="33"/>
        <v>2863.5</v>
      </c>
      <c r="K708" s="64">
        <f t="shared" si="34"/>
        <v>184</v>
      </c>
      <c r="L708" s="65">
        <f t="shared" si="35"/>
        <v>3047.5</v>
      </c>
      <c r="M708" s="65">
        <v>0</v>
      </c>
    </row>
    <row r="709" spans="2:13" ht="57">
      <c r="B709" s="7" t="s">
        <v>1737</v>
      </c>
      <c r="C709" s="60" t="s">
        <v>50</v>
      </c>
      <c r="D709" s="60">
        <v>103291</v>
      </c>
      <c r="E709" s="8" t="s">
        <v>1738</v>
      </c>
      <c r="F709" s="60" t="s">
        <v>108</v>
      </c>
      <c r="G709" s="7">
        <v>50</v>
      </c>
      <c r="H709" s="61">
        <v>70.55</v>
      </c>
      <c r="I709" s="62" t="s">
        <v>2019</v>
      </c>
      <c r="J709" s="63">
        <f t="shared" si="33"/>
        <v>3527.5</v>
      </c>
      <c r="K709" s="64">
        <f t="shared" si="34"/>
        <v>194.5</v>
      </c>
      <c r="L709" s="65">
        <f t="shared" si="35"/>
        <v>3722</v>
      </c>
      <c r="M709" s="65">
        <v>0</v>
      </c>
    </row>
    <row r="710" spans="2:13" ht="57">
      <c r="B710" s="7" t="s">
        <v>1739</v>
      </c>
      <c r="C710" s="60" t="s">
        <v>50</v>
      </c>
      <c r="D710" s="60">
        <v>103292</v>
      </c>
      <c r="E710" s="8" t="s">
        <v>1740</v>
      </c>
      <c r="F710" s="60" t="s">
        <v>108</v>
      </c>
      <c r="G710" s="7">
        <v>50</v>
      </c>
      <c r="H710" s="61">
        <v>85.63</v>
      </c>
      <c r="I710" s="62" t="s">
        <v>1508</v>
      </c>
      <c r="J710" s="63">
        <f t="shared" si="33"/>
        <v>4281.5</v>
      </c>
      <c r="K710" s="64">
        <f t="shared" si="34"/>
        <v>202</v>
      </c>
      <c r="L710" s="65">
        <f t="shared" si="35"/>
        <v>4483.5</v>
      </c>
      <c r="M710" s="65">
        <v>0</v>
      </c>
    </row>
    <row r="711" spans="2:13" ht="28.5">
      <c r="B711" s="7" t="s">
        <v>1741</v>
      </c>
      <c r="C711" s="60" t="s">
        <v>28</v>
      </c>
      <c r="D711" s="60" t="s">
        <v>1742</v>
      </c>
      <c r="E711" s="8" t="s">
        <v>1743</v>
      </c>
      <c r="F711" s="60" t="s">
        <v>35</v>
      </c>
      <c r="G711" s="7">
        <v>25</v>
      </c>
      <c r="H711" s="61">
        <v>271.16999999999996</v>
      </c>
      <c r="I711" s="62">
        <v>332.64</v>
      </c>
      <c r="J711" s="63">
        <f t="shared" si="33"/>
        <v>6779.2499999999991</v>
      </c>
      <c r="K711" s="64">
        <f t="shared" si="34"/>
        <v>8316</v>
      </c>
      <c r="L711" s="65">
        <f t="shared" si="35"/>
        <v>15095.25</v>
      </c>
      <c r="M711" s="65">
        <v>0</v>
      </c>
    </row>
    <row r="712" spans="2:13" ht="15">
      <c r="B712" s="7" t="s">
        <v>1744</v>
      </c>
      <c r="C712" s="60" t="s">
        <v>23</v>
      </c>
      <c r="D712" s="60" t="s">
        <v>23</v>
      </c>
      <c r="E712" s="8" t="s">
        <v>1745</v>
      </c>
      <c r="F712" s="60" t="s">
        <v>25</v>
      </c>
      <c r="G712" s="7"/>
      <c r="H712" s="61" t="s">
        <v>26</v>
      </c>
      <c r="I712" s="62" t="s">
        <v>26</v>
      </c>
      <c r="J712" s="63"/>
      <c r="K712" s="64"/>
      <c r="L712" s="65"/>
      <c r="M712" s="65">
        <f>SUM(L713:L733)</f>
        <v>196632.60990000004</v>
      </c>
    </row>
    <row r="713" spans="2:13" ht="42.75">
      <c r="B713" s="7" t="s">
        <v>1746</v>
      </c>
      <c r="C713" s="60" t="s">
        <v>28</v>
      </c>
      <c r="D713" s="60" t="s">
        <v>1747</v>
      </c>
      <c r="E713" s="8" t="s">
        <v>1748</v>
      </c>
      <c r="F713" s="60" t="s">
        <v>71</v>
      </c>
      <c r="G713" s="7">
        <v>340.5</v>
      </c>
      <c r="H713" s="61">
        <v>310.66999999999996</v>
      </c>
      <c r="I713" s="62">
        <v>66.545000000000002</v>
      </c>
      <c r="J713" s="63">
        <f t="shared" si="33"/>
        <v>105783.13499999998</v>
      </c>
      <c r="K713" s="64">
        <f t="shared" si="34"/>
        <v>22658.572500000002</v>
      </c>
      <c r="L713" s="65">
        <f t="shared" si="35"/>
        <v>128441.70749999999</v>
      </c>
      <c r="M713" s="65">
        <v>0</v>
      </c>
    </row>
    <row r="714" spans="2:13" ht="28.5">
      <c r="B714" s="7" t="s">
        <v>1749</v>
      </c>
      <c r="C714" s="60" t="s">
        <v>28</v>
      </c>
      <c r="D714" s="60" t="s">
        <v>1750</v>
      </c>
      <c r="E714" s="8" t="s">
        <v>1751</v>
      </c>
      <c r="F714" s="60" t="s">
        <v>35</v>
      </c>
      <c r="G714" s="7">
        <v>750</v>
      </c>
      <c r="H714" s="61">
        <v>4.2799999999999994</v>
      </c>
      <c r="I714" s="62">
        <v>7.48</v>
      </c>
      <c r="J714" s="63">
        <f t="shared" si="33"/>
        <v>3209.9999999999995</v>
      </c>
      <c r="K714" s="64">
        <f t="shared" si="34"/>
        <v>5610</v>
      </c>
      <c r="L714" s="65">
        <f t="shared" si="35"/>
        <v>8820</v>
      </c>
      <c r="M714" s="65">
        <v>0</v>
      </c>
    </row>
    <row r="715" spans="2:13" ht="28.5">
      <c r="B715" s="7" t="s">
        <v>1752</v>
      </c>
      <c r="C715" s="60" t="s">
        <v>28</v>
      </c>
      <c r="D715" s="60" t="s">
        <v>1753</v>
      </c>
      <c r="E715" s="8" t="s">
        <v>1754</v>
      </c>
      <c r="F715" s="60" t="s">
        <v>35</v>
      </c>
      <c r="G715" s="7">
        <v>18</v>
      </c>
      <c r="H715" s="61">
        <v>34.239999999999995</v>
      </c>
      <c r="I715" s="62">
        <v>59.84</v>
      </c>
      <c r="J715" s="63">
        <f t="shared" si="33"/>
        <v>616.31999999999994</v>
      </c>
      <c r="K715" s="64">
        <f t="shared" si="34"/>
        <v>1077.1200000000001</v>
      </c>
      <c r="L715" s="65">
        <f t="shared" si="35"/>
        <v>1693.44</v>
      </c>
      <c r="M715" s="65">
        <v>0</v>
      </c>
    </row>
    <row r="716" spans="2:13" ht="28.5">
      <c r="B716" s="7" t="s">
        <v>1755</v>
      </c>
      <c r="C716" s="60" t="s">
        <v>28</v>
      </c>
      <c r="D716" s="60" t="s">
        <v>1756</v>
      </c>
      <c r="E716" s="8" t="s">
        <v>1757</v>
      </c>
      <c r="F716" s="60" t="s">
        <v>35</v>
      </c>
      <c r="G716" s="7">
        <v>5</v>
      </c>
      <c r="H716" s="61">
        <v>714.6</v>
      </c>
      <c r="I716" s="62">
        <v>1337.1984000000002</v>
      </c>
      <c r="J716" s="63">
        <f t="shared" si="33"/>
        <v>3573</v>
      </c>
      <c r="K716" s="64">
        <f t="shared" si="34"/>
        <v>6685.9920000000011</v>
      </c>
      <c r="L716" s="65">
        <f t="shared" si="35"/>
        <v>10258.992000000002</v>
      </c>
      <c r="M716" s="65">
        <v>0</v>
      </c>
    </row>
    <row r="717" spans="2:13" ht="28.5">
      <c r="B717" s="7" t="s">
        <v>1758</v>
      </c>
      <c r="C717" s="60" t="s">
        <v>28</v>
      </c>
      <c r="D717" s="60" t="s">
        <v>250</v>
      </c>
      <c r="E717" s="8" t="s">
        <v>251</v>
      </c>
      <c r="F717" s="60" t="s">
        <v>35</v>
      </c>
      <c r="G717" s="7">
        <v>6</v>
      </c>
      <c r="H717" s="61">
        <v>387.23</v>
      </c>
      <c r="I717" s="62">
        <v>573.39840000000004</v>
      </c>
      <c r="J717" s="63">
        <f t="shared" si="33"/>
        <v>2323.38</v>
      </c>
      <c r="K717" s="64">
        <f t="shared" si="34"/>
        <v>3440.3904000000002</v>
      </c>
      <c r="L717" s="65">
        <f t="shared" si="35"/>
        <v>5763.7704000000003</v>
      </c>
      <c r="M717" s="65">
        <v>0</v>
      </c>
    </row>
    <row r="718" spans="2:13" ht="42.75">
      <c r="B718" s="7" t="s">
        <v>1759</v>
      </c>
      <c r="C718" s="60" t="s">
        <v>28</v>
      </c>
      <c r="D718" s="60" t="s">
        <v>1760</v>
      </c>
      <c r="E718" s="8" t="s">
        <v>1761</v>
      </c>
      <c r="F718" s="60" t="s">
        <v>35</v>
      </c>
      <c r="G718" s="7">
        <v>120</v>
      </c>
      <c r="H718" s="61">
        <v>21.414999999999999</v>
      </c>
      <c r="I718" s="62">
        <v>45.875</v>
      </c>
      <c r="J718" s="63">
        <f t="shared" si="33"/>
        <v>2569.7999999999997</v>
      </c>
      <c r="K718" s="64">
        <f t="shared" si="34"/>
        <v>5505</v>
      </c>
      <c r="L718" s="65">
        <f t="shared" si="35"/>
        <v>8074.7999999999993</v>
      </c>
      <c r="M718" s="65">
        <v>0</v>
      </c>
    </row>
    <row r="719" spans="2:13" ht="28.5">
      <c r="B719" s="7" t="s">
        <v>1762</v>
      </c>
      <c r="C719" s="60" t="s">
        <v>28</v>
      </c>
      <c r="D719" s="60" t="s">
        <v>1763</v>
      </c>
      <c r="E719" s="8" t="s">
        <v>1764</v>
      </c>
      <c r="F719" s="60" t="s">
        <v>35</v>
      </c>
      <c r="G719" s="7">
        <v>35</v>
      </c>
      <c r="H719" s="61">
        <v>5.8599999999999994</v>
      </c>
      <c r="I719" s="62">
        <v>3.74</v>
      </c>
      <c r="J719" s="63">
        <f t="shared" si="33"/>
        <v>205.09999999999997</v>
      </c>
      <c r="K719" s="64">
        <f t="shared" si="34"/>
        <v>130.9</v>
      </c>
      <c r="L719" s="65">
        <f t="shared" si="35"/>
        <v>336</v>
      </c>
      <c r="M719" s="65">
        <v>0</v>
      </c>
    </row>
    <row r="720" spans="2:13" ht="71.25">
      <c r="B720" s="7" t="s">
        <v>1765</v>
      </c>
      <c r="C720" s="60" t="s">
        <v>28</v>
      </c>
      <c r="D720" s="60" t="s">
        <v>1766</v>
      </c>
      <c r="E720" s="8" t="s">
        <v>1767</v>
      </c>
      <c r="F720" s="60" t="s">
        <v>35</v>
      </c>
      <c r="G720" s="7">
        <v>5</v>
      </c>
      <c r="H720" s="61">
        <v>1001.712</v>
      </c>
      <c r="I720" s="62">
        <v>2.9920000000000004</v>
      </c>
      <c r="J720" s="63">
        <f t="shared" ref="J720:J746" si="36">G720*H720</f>
        <v>5008.5599999999995</v>
      </c>
      <c r="K720" s="64">
        <f t="shared" ref="K720:K746" si="37">G720*I720</f>
        <v>14.960000000000003</v>
      </c>
      <c r="L720" s="65">
        <f t="shared" ref="L720:L746" si="38">J720+K720</f>
        <v>5023.5199999999995</v>
      </c>
      <c r="M720" s="65">
        <v>0</v>
      </c>
    </row>
    <row r="721" spans="2:13" ht="28.5">
      <c r="B721" s="7" t="s">
        <v>1768</v>
      </c>
      <c r="C721" s="60" t="s">
        <v>28</v>
      </c>
      <c r="D721" s="60" t="s">
        <v>1769</v>
      </c>
      <c r="E721" s="8" t="s">
        <v>1770</v>
      </c>
      <c r="F721" s="60" t="s">
        <v>35</v>
      </c>
      <c r="G721" s="7">
        <v>60</v>
      </c>
      <c r="H721" s="61">
        <v>4.0399999999999991</v>
      </c>
      <c r="I721" s="62">
        <v>8.3000000000000007</v>
      </c>
      <c r="J721" s="63">
        <f t="shared" si="36"/>
        <v>242.39999999999995</v>
      </c>
      <c r="K721" s="64">
        <f t="shared" si="37"/>
        <v>498.00000000000006</v>
      </c>
      <c r="L721" s="65">
        <f t="shared" si="38"/>
        <v>740.4</v>
      </c>
      <c r="M721" s="65">
        <v>0</v>
      </c>
    </row>
    <row r="722" spans="2:13" ht="42.75">
      <c r="B722" s="7" t="s">
        <v>1771</v>
      </c>
      <c r="C722" s="60" t="s">
        <v>28</v>
      </c>
      <c r="D722" s="60" t="s">
        <v>1772</v>
      </c>
      <c r="E722" s="8" t="s">
        <v>1773</v>
      </c>
      <c r="F722" s="60" t="s">
        <v>35</v>
      </c>
      <c r="G722" s="7">
        <v>5</v>
      </c>
      <c r="H722" s="61">
        <v>0</v>
      </c>
      <c r="I722" s="62">
        <v>230.4</v>
      </c>
      <c r="J722" s="63">
        <f t="shared" si="36"/>
        <v>0</v>
      </c>
      <c r="K722" s="64">
        <f t="shared" si="37"/>
        <v>1152</v>
      </c>
      <c r="L722" s="65">
        <f t="shared" si="38"/>
        <v>1152</v>
      </c>
      <c r="M722" s="65">
        <v>0</v>
      </c>
    </row>
    <row r="723" spans="2:13" ht="42.75">
      <c r="B723" s="7" t="s">
        <v>1774</v>
      </c>
      <c r="C723" s="60" t="s">
        <v>28</v>
      </c>
      <c r="D723" s="60" t="s">
        <v>1775</v>
      </c>
      <c r="E723" s="8" t="s">
        <v>1776</v>
      </c>
      <c r="F723" s="60" t="s">
        <v>35</v>
      </c>
      <c r="G723" s="7">
        <v>5</v>
      </c>
      <c r="H723" s="61">
        <v>0</v>
      </c>
      <c r="I723" s="62">
        <v>458.69</v>
      </c>
      <c r="J723" s="63">
        <f t="shared" si="36"/>
        <v>0</v>
      </c>
      <c r="K723" s="64">
        <f t="shared" si="37"/>
        <v>2293.4499999999998</v>
      </c>
      <c r="L723" s="65">
        <f t="shared" si="38"/>
        <v>2293.4499999999998</v>
      </c>
      <c r="M723" s="65">
        <v>0</v>
      </c>
    </row>
    <row r="724" spans="2:13" ht="42.75">
      <c r="B724" s="7" t="s">
        <v>1777</v>
      </c>
      <c r="C724" s="60" t="s">
        <v>28</v>
      </c>
      <c r="D724" s="60" t="s">
        <v>1778</v>
      </c>
      <c r="E724" s="8" t="s">
        <v>1779</v>
      </c>
      <c r="F724" s="60" t="s">
        <v>35</v>
      </c>
      <c r="G724" s="7">
        <v>5</v>
      </c>
      <c r="H724" s="61">
        <v>0</v>
      </c>
      <c r="I724" s="62">
        <v>691.64</v>
      </c>
      <c r="J724" s="63">
        <f t="shared" si="36"/>
        <v>0</v>
      </c>
      <c r="K724" s="64">
        <f t="shared" si="37"/>
        <v>3458.2</v>
      </c>
      <c r="L724" s="65">
        <f t="shared" si="38"/>
        <v>3458.2</v>
      </c>
      <c r="M724" s="65">
        <v>0</v>
      </c>
    </row>
    <row r="725" spans="2:13" ht="42.75">
      <c r="B725" s="7" t="s">
        <v>1780</v>
      </c>
      <c r="C725" s="60" t="s">
        <v>28</v>
      </c>
      <c r="D725" s="60" t="s">
        <v>1781</v>
      </c>
      <c r="E725" s="8" t="s">
        <v>1782</v>
      </c>
      <c r="F725" s="60" t="s">
        <v>35</v>
      </c>
      <c r="G725" s="7">
        <v>5</v>
      </c>
      <c r="H725" s="61">
        <v>0</v>
      </c>
      <c r="I725" s="62">
        <v>296.37</v>
      </c>
      <c r="J725" s="63">
        <f t="shared" si="36"/>
        <v>0</v>
      </c>
      <c r="K725" s="64">
        <f t="shared" si="37"/>
        <v>1481.85</v>
      </c>
      <c r="L725" s="65">
        <f t="shared" si="38"/>
        <v>1481.85</v>
      </c>
      <c r="M725" s="65">
        <v>0</v>
      </c>
    </row>
    <row r="726" spans="2:13" ht="42.75">
      <c r="B726" s="7" t="s">
        <v>1783</v>
      </c>
      <c r="C726" s="60" t="s">
        <v>28</v>
      </c>
      <c r="D726" s="60" t="s">
        <v>1784</v>
      </c>
      <c r="E726" s="8" t="s">
        <v>1785</v>
      </c>
      <c r="F726" s="60" t="s">
        <v>35</v>
      </c>
      <c r="G726" s="7">
        <v>5</v>
      </c>
      <c r="H726" s="61">
        <v>0</v>
      </c>
      <c r="I726" s="62">
        <v>592.74</v>
      </c>
      <c r="J726" s="63">
        <f t="shared" si="36"/>
        <v>0</v>
      </c>
      <c r="K726" s="64">
        <f t="shared" si="37"/>
        <v>2963.7</v>
      </c>
      <c r="L726" s="65">
        <f t="shared" si="38"/>
        <v>2963.7</v>
      </c>
      <c r="M726" s="65">
        <v>0</v>
      </c>
    </row>
    <row r="727" spans="2:13" ht="28.5">
      <c r="B727" s="7" t="s">
        <v>1786</v>
      </c>
      <c r="C727" s="60" t="s">
        <v>28</v>
      </c>
      <c r="D727" s="60" t="s">
        <v>1787</v>
      </c>
      <c r="E727" s="8" t="s">
        <v>1788</v>
      </c>
      <c r="F727" s="60" t="s">
        <v>35</v>
      </c>
      <c r="G727" s="7">
        <v>15</v>
      </c>
      <c r="H727" s="61">
        <v>234.34</v>
      </c>
      <c r="I727" s="62">
        <v>20.29</v>
      </c>
      <c r="J727" s="63">
        <f t="shared" si="36"/>
        <v>3515.1</v>
      </c>
      <c r="K727" s="64">
        <f t="shared" si="37"/>
        <v>304.34999999999997</v>
      </c>
      <c r="L727" s="65">
        <f t="shared" si="38"/>
        <v>3819.45</v>
      </c>
      <c r="M727" s="65">
        <v>0</v>
      </c>
    </row>
    <row r="728" spans="2:13" ht="28.5">
      <c r="B728" s="7" t="s">
        <v>1789</v>
      </c>
      <c r="C728" s="60" t="s">
        <v>28</v>
      </c>
      <c r="D728" s="60" t="s">
        <v>1790</v>
      </c>
      <c r="E728" s="8" t="s">
        <v>1791</v>
      </c>
      <c r="F728" s="60" t="s">
        <v>35</v>
      </c>
      <c r="G728" s="7">
        <v>10</v>
      </c>
      <c r="H728" s="61">
        <v>8.5499999999999989</v>
      </c>
      <c r="I728" s="62">
        <v>17.625</v>
      </c>
      <c r="J728" s="63">
        <f t="shared" si="36"/>
        <v>85.499999999999986</v>
      </c>
      <c r="K728" s="64">
        <f t="shared" si="37"/>
        <v>176.25</v>
      </c>
      <c r="L728" s="65">
        <f t="shared" si="38"/>
        <v>261.75</v>
      </c>
      <c r="M728" s="65">
        <v>0</v>
      </c>
    </row>
    <row r="729" spans="2:13" ht="28.5">
      <c r="B729" s="7" t="s">
        <v>1792</v>
      </c>
      <c r="C729" s="60" t="s">
        <v>100</v>
      </c>
      <c r="D729" s="60" t="s">
        <v>1793</v>
      </c>
      <c r="E729" s="8" t="s">
        <v>1794</v>
      </c>
      <c r="F729" s="60" t="s">
        <v>331</v>
      </c>
      <c r="G729" s="7">
        <v>100</v>
      </c>
      <c r="H729" s="61">
        <v>21.73</v>
      </c>
      <c r="I729" s="62">
        <v>2.54</v>
      </c>
      <c r="J729" s="63">
        <f t="shared" si="36"/>
        <v>2173</v>
      </c>
      <c r="K729" s="64">
        <f t="shared" si="37"/>
        <v>254</v>
      </c>
      <c r="L729" s="65">
        <f t="shared" si="38"/>
        <v>2427</v>
      </c>
      <c r="M729" s="65">
        <v>0</v>
      </c>
    </row>
    <row r="730" spans="2:13" ht="42.75">
      <c r="B730" s="7" t="s">
        <v>1795</v>
      </c>
      <c r="C730" s="60" t="s">
        <v>28</v>
      </c>
      <c r="D730" s="60" t="s">
        <v>1796</v>
      </c>
      <c r="E730" s="8" t="s">
        <v>1797</v>
      </c>
      <c r="F730" s="60" t="s">
        <v>108</v>
      </c>
      <c r="G730" s="7">
        <v>100</v>
      </c>
      <c r="H730" s="61">
        <v>0.68479999999999996</v>
      </c>
      <c r="I730" s="62">
        <v>1.1968000000000001</v>
      </c>
      <c r="J730" s="63">
        <f t="shared" si="36"/>
        <v>68.47999999999999</v>
      </c>
      <c r="K730" s="64">
        <f t="shared" si="37"/>
        <v>119.68</v>
      </c>
      <c r="L730" s="65">
        <f t="shared" si="38"/>
        <v>188.16</v>
      </c>
      <c r="M730" s="65">
        <v>0</v>
      </c>
    </row>
    <row r="731" spans="2:13" ht="28.5">
      <c r="B731" s="7" t="s">
        <v>1798</v>
      </c>
      <c r="C731" s="60" t="s">
        <v>28</v>
      </c>
      <c r="D731" s="60" t="s">
        <v>1799</v>
      </c>
      <c r="E731" s="8" t="s">
        <v>1800</v>
      </c>
      <c r="F731" s="60" t="s">
        <v>524</v>
      </c>
      <c r="G731" s="7">
        <v>100</v>
      </c>
      <c r="H731" s="61">
        <v>28.638000000000002</v>
      </c>
      <c r="I731" s="62">
        <v>7.0940000000000012</v>
      </c>
      <c r="J731" s="63">
        <f t="shared" si="36"/>
        <v>2863.8</v>
      </c>
      <c r="K731" s="64">
        <f t="shared" si="37"/>
        <v>709.40000000000009</v>
      </c>
      <c r="L731" s="65">
        <f t="shared" si="38"/>
        <v>3573.2000000000003</v>
      </c>
      <c r="M731" s="65">
        <v>0</v>
      </c>
    </row>
    <row r="732" spans="2:13">
      <c r="B732" s="7" t="s">
        <v>1801</v>
      </c>
      <c r="C732" s="60" t="s">
        <v>100</v>
      </c>
      <c r="D732" s="60" t="s">
        <v>1802</v>
      </c>
      <c r="E732" s="8" t="s">
        <v>1803</v>
      </c>
      <c r="F732" s="60" t="s">
        <v>103</v>
      </c>
      <c r="G732" s="7">
        <v>12</v>
      </c>
      <c r="H732" s="61">
        <v>320.76</v>
      </c>
      <c r="I732" s="62">
        <v>20.3</v>
      </c>
      <c r="J732" s="63">
        <f t="shared" si="36"/>
        <v>3849.12</v>
      </c>
      <c r="K732" s="64">
        <f t="shared" si="37"/>
        <v>243.60000000000002</v>
      </c>
      <c r="L732" s="65">
        <f t="shared" si="38"/>
        <v>4092.72</v>
      </c>
      <c r="M732" s="65">
        <v>0</v>
      </c>
    </row>
    <row r="733" spans="2:13" ht="28.5">
      <c r="B733" s="7" t="s">
        <v>1804</v>
      </c>
      <c r="C733" s="60" t="s">
        <v>100</v>
      </c>
      <c r="D733" s="60" t="s">
        <v>1805</v>
      </c>
      <c r="E733" s="8" t="s">
        <v>1806</v>
      </c>
      <c r="F733" s="60" t="s">
        <v>627</v>
      </c>
      <c r="G733" s="7">
        <v>30</v>
      </c>
      <c r="H733" s="61">
        <v>56.23</v>
      </c>
      <c r="I733" s="62">
        <v>2.72</v>
      </c>
      <c r="J733" s="63">
        <f t="shared" si="36"/>
        <v>1686.8999999999999</v>
      </c>
      <c r="K733" s="64">
        <f t="shared" si="37"/>
        <v>81.600000000000009</v>
      </c>
      <c r="L733" s="65">
        <f t="shared" si="38"/>
        <v>1768.4999999999998</v>
      </c>
      <c r="M733" s="65">
        <v>0</v>
      </c>
    </row>
    <row r="734" spans="2:13" ht="15">
      <c r="B734" s="7" t="s">
        <v>1807</v>
      </c>
      <c r="C734" s="60" t="s">
        <v>23</v>
      </c>
      <c r="D734" s="60" t="s">
        <v>23</v>
      </c>
      <c r="E734" s="8" t="s">
        <v>1808</v>
      </c>
      <c r="F734" s="60" t="s">
        <v>25</v>
      </c>
      <c r="G734" s="7"/>
      <c r="H734" s="61" t="s">
        <v>26</v>
      </c>
      <c r="I734" s="62" t="s">
        <v>26</v>
      </c>
      <c r="J734" s="63"/>
      <c r="K734" s="64"/>
      <c r="L734" s="65"/>
      <c r="M734" s="65">
        <f>SUM(L735:L746)</f>
        <v>185313.44999999995</v>
      </c>
    </row>
    <row r="735" spans="2:13" ht="28.5">
      <c r="B735" s="7" t="s">
        <v>1809</v>
      </c>
      <c r="C735" s="60" t="s">
        <v>100</v>
      </c>
      <c r="D735" s="60" t="s">
        <v>1810</v>
      </c>
      <c r="E735" s="8" t="s">
        <v>1811</v>
      </c>
      <c r="F735" s="60" t="s">
        <v>114</v>
      </c>
      <c r="G735" s="7">
        <v>2900</v>
      </c>
      <c r="H735" s="61">
        <v>0</v>
      </c>
      <c r="I735" s="62">
        <v>8.8800000000000008</v>
      </c>
      <c r="J735" s="63">
        <f t="shared" si="36"/>
        <v>0</v>
      </c>
      <c r="K735" s="64">
        <f t="shared" si="37"/>
        <v>25752.000000000004</v>
      </c>
      <c r="L735" s="65">
        <f t="shared" si="38"/>
        <v>25752.000000000004</v>
      </c>
      <c r="M735" s="65">
        <v>0</v>
      </c>
    </row>
    <row r="736" spans="2:13" ht="28.5">
      <c r="B736" s="7" t="s">
        <v>1812</v>
      </c>
      <c r="C736" s="60" t="s">
        <v>28</v>
      </c>
      <c r="D736" s="60" t="s">
        <v>1813</v>
      </c>
      <c r="E736" s="8" t="s">
        <v>1814</v>
      </c>
      <c r="F736" s="60" t="s">
        <v>35</v>
      </c>
      <c r="G736" s="7">
        <v>6</v>
      </c>
      <c r="H736" s="61">
        <v>266</v>
      </c>
      <c r="I736" s="62">
        <v>0</v>
      </c>
      <c r="J736" s="63">
        <f t="shared" si="36"/>
        <v>1596</v>
      </c>
      <c r="K736" s="64">
        <f t="shared" si="37"/>
        <v>0</v>
      </c>
      <c r="L736" s="65">
        <f t="shared" si="38"/>
        <v>1596</v>
      </c>
      <c r="M736" s="65">
        <v>0</v>
      </c>
    </row>
    <row r="737" spans="2:13" ht="28.5">
      <c r="B737" s="7" t="s">
        <v>1815</v>
      </c>
      <c r="C737" s="60" t="s">
        <v>50</v>
      </c>
      <c r="D737" s="60">
        <v>99814</v>
      </c>
      <c r="E737" s="8" t="s">
        <v>1816</v>
      </c>
      <c r="F737" s="60" t="s">
        <v>71</v>
      </c>
      <c r="G737" s="7">
        <v>8500</v>
      </c>
      <c r="H737" s="61">
        <v>0.8</v>
      </c>
      <c r="I737" s="62" t="s">
        <v>2020</v>
      </c>
      <c r="J737" s="63">
        <f t="shared" si="36"/>
        <v>6800</v>
      </c>
      <c r="K737" s="64">
        <f t="shared" si="37"/>
        <v>11560</v>
      </c>
      <c r="L737" s="65">
        <f t="shared" si="38"/>
        <v>18360</v>
      </c>
      <c r="M737" s="65">
        <v>0</v>
      </c>
    </row>
    <row r="738" spans="2:13" ht="28.5">
      <c r="B738" s="7" t="s">
        <v>1817</v>
      </c>
      <c r="C738" s="60" t="s">
        <v>50</v>
      </c>
      <c r="D738" s="60">
        <v>98524</v>
      </c>
      <c r="E738" s="8" t="s">
        <v>1818</v>
      </c>
      <c r="F738" s="60" t="s">
        <v>71</v>
      </c>
      <c r="G738" s="7">
        <v>6000</v>
      </c>
      <c r="H738" s="61">
        <v>1.8099999999999996</v>
      </c>
      <c r="I738" s="62" t="s">
        <v>2021</v>
      </c>
      <c r="J738" s="63">
        <f t="shared" si="36"/>
        <v>10859.999999999998</v>
      </c>
      <c r="K738" s="64">
        <f t="shared" si="37"/>
        <v>19200</v>
      </c>
      <c r="L738" s="65">
        <f t="shared" si="38"/>
        <v>30060</v>
      </c>
      <c r="M738" s="65">
        <v>0</v>
      </c>
    </row>
    <row r="739" spans="2:13" ht="28.5">
      <c r="B739" s="7" t="s">
        <v>1819</v>
      </c>
      <c r="C739" s="60" t="s">
        <v>50</v>
      </c>
      <c r="D739" s="60">
        <v>99803</v>
      </c>
      <c r="E739" s="8" t="s">
        <v>1820</v>
      </c>
      <c r="F739" s="60" t="s">
        <v>71</v>
      </c>
      <c r="G739" s="7">
        <v>2860</v>
      </c>
      <c r="H739" s="61">
        <v>0.80999999999999983</v>
      </c>
      <c r="I739" s="62" t="s">
        <v>1970</v>
      </c>
      <c r="J739" s="63">
        <f t="shared" si="36"/>
        <v>2316.5999999999995</v>
      </c>
      <c r="K739" s="64">
        <f t="shared" si="37"/>
        <v>4204.2</v>
      </c>
      <c r="L739" s="65">
        <f t="shared" si="38"/>
        <v>6520.7999999999993</v>
      </c>
      <c r="M739" s="65">
        <v>0</v>
      </c>
    </row>
    <row r="740" spans="2:13" ht="57">
      <c r="B740" s="7" t="s">
        <v>1821</v>
      </c>
      <c r="C740" s="60" t="s">
        <v>50</v>
      </c>
      <c r="D740" s="60">
        <v>99804</v>
      </c>
      <c r="E740" s="8" t="s">
        <v>1822</v>
      </c>
      <c r="F740" s="60" t="s">
        <v>71</v>
      </c>
      <c r="G740" s="7">
        <v>2860</v>
      </c>
      <c r="H740" s="61">
        <v>2.19</v>
      </c>
      <c r="I740" s="62" t="s">
        <v>2022</v>
      </c>
      <c r="J740" s="63">
        <f t="shared" si="36"/>
        <v>6263.4</v>
      </c>
      <c r="K740" s="64">
        <f t="shared" si="37"/>
        <v>10639.2</v>
      </c>
      <c r="L740" s="65">
        <f t="shared" si="38"/>
        <v>16902.599999999999</v>
      </c>
      <c r="M740" s="65">
        <v>0</v>
      </c>
    </row>
    <row r="741" spans="2:13">
      <c r="B741" s="7" t="s">
        <v>1823</v>
      </c>
      <c r="C741" s="60" t="s">
        <v>28</v>
      </c>
      <c r="D741" s="60" t="s">
        <v>1824</v>
      </c>
      <c r="E741" s="8" t="s">
        <v>1825</v>
      </c>
      <c r="F741" s="60" t="s">
        <v>71</v>
      </c>
      <c r="G741" s="7">
        <v>500</v>
      </c>
      <c r="H741" s="61">
        <v>6.2904999999999998</v>
      </c>
      <c r="I741" s="62">
        <v>8.9760000000000009</v>
      </c>
      <c r="J741" s="63">
        <f t="shared" si="36"/>
        <v>3145.25</v>
      </c>
      <c r="K741" s="64">
        <f t="shared" si="37"/>
        <v>4488</v>
      </c>
      <c r="L741" s="65">
        <f t="shared" si="38"/>
        <v>7633.25</v>
      </c>
      <c r="M741" s="65">
        <v>0</v>
      </c>
    </row>
    <row r="742" spans="2:13" ht="28.5">
      <c r="B742" s="7" t="s">
        <v>1826</v>
      </c>
      <c r="C742" s="60" t="s">
        <v>50</v>
      </c>
      <c r="D742" s="60">
        <v>99821</v>
      </c>
      <c r="E742" s="8" t="s">
        <v>1827</v>
      </c>
      <c r="F742" s="60" t="s">
        <v>71</v>
      </c>
      <c r="G742" s="7">
        <v>500</v>
      </c>
      <c r="H742" s="61">
        <v>1.9500000000000002</v>
      </c>
      <c r="I742" s="62" t="s">
        <v>2023</v>
      </c>
      <c r="J742" s="63">
        <f t="shared" si="36"/>
        <v>975.00000000000011</v>
      </c>
      <c r="K742" s="64">
        <f t="shared" si="37"/>
        <v>690</v>
      </c>
      <c r="L742" s="65">
        <f t="shared" si="38"/>
        <v>1665</v>
      </c>
      <c r="M742" s="65">
        <v>0</v>
      </c>
    </row>
    <row r="743" spans="2:13" ht="28.5">
      <c r="B743" s="7" t="s">
        <v>1828</v>
      </c>
      <c r="C743" s="60" t="s">
        <v>50</v>
      </c>
      <c r="D743" s="60">
        <v>99826</v>
      </c>
      <c r="E743" s="8" t="s">
        <v>1829</v>
      </c>
      <c r="F743" s="60" t="s">
        <v>71</v>
      </c>
      <c r="G743" s="7">
        <v>2860</v>
      </c>
      <c r="H743" s="61">
        <v>0.59999999999999987</v>
      </c>
      <c r="I743" s="62" t="s">
        <v>1969</v>
      </c>
      <c r="J743" s="63">
        <f t="shared" si="36"/>
        <v>1715.9999999999995</v>
      </c>
      <c r="K743" s="64">
        <f t="shared" si="37"/>
        <v>3117.4</v>
      </c>
      <c r="L743" s="65">
        <f t="shared" si="38"/>
        <v>4833.3999999999996</v>
      </c>
      <c r="M743" s="65">
        <v>0</v>
      </c>
    </row>
    <row r="744" spans="2:13">
      <c r="B744" s="7" t="s">
        <v>1830</v>
      </c>
      <c r="C744" s="60" t="s">
        <v>28</v>
      </c>
      <c r="D744" s="60" t="s">
        <v>1831</v>
      </c>
      <c r="E744" s="8" t="s">
        <v>1832</v>
      </c>
      <c r="F744" s="60" t="s">
        <v>35</v>
      </c>
      <c r="G744" s="7">
        <v>6</v>
      </c>
      <c r="H744" s="61">
        <v>806.89</v>
      </c>
      <c r="I744" s="62">
        <v>224.44</v>
      </c>
      <c r="J744" s="63">
        <f t="shared" si="36"/>
        <v>4841.34</v>
      </c>
      <c r="K744" s="64">
        <f t="shared" si="37"/>
        <v>1346.6399999999999</v>
      </c>
      <c r="L744" s="65">
        <f t="shared" si="38"/>
        <v>6187.98</v>
      </c>
      <c r="M744" s="65">
        <v>0</v>
      </c>
    </row>
    <row r="745" spans="2:13">
      <c r="B745" s="7" t="s">
        <v>1833</v>
      </c>
      <c r="C745" s="60" t="s">
        <v>28</v>
      </c>
      <c r="D745" s="60" t="s">
        <v>1834</v>
      </c>
      <c r="E745" s="8" t="s">
        <v>1835</v>
      </c>
      <c r="F745" s="60" t="s">
        <v>35</v>
      </c>
      <c r="G745" s="7">
        <v>6</v>
      </c>
      <c r="H745" s="61">
        <v>2011.49</v>
      </c>
      <c r="I745" s="62">
        <v>392</v>
      </c>
      <c r="J745" s="63">
        <f t="shared" si="36"/>
        <v>12068.94</v>
      </c>
      <c r="K745" s="64">
        <f t="shared" si="37"/>
        <v>2352</v>
      </c>
      <c r="L745" s="65">
        <f t="shared" si="38"/>
        <v>14420.94</v>
      </c>
      <c r="M745" s="65">
        <v>0</v>
      </c>
    </row>
    <row r="746" spans="2:13">
      <c r="B746" s="7" t="s">
        <v>1836</v>
      </c>
      <c r="C746" s="60" t="s">
        <v>28</v>
      </c>
      <c r="D746" s="60" t="s">
        <v>1837</v>
      </c>
      <c r="E746" s="8" t="s">
        <v>1838</v>
      </c>
      <c r="F746" s="60" t="s">
        <v>35</v>
      </c>
      <c r="G746" s="7">
        <v>6</v>
      </c>
      <c r="H746" s="61">
        <v>7315.0199999999995</v>
      </c>
      <c r="I746" s="62">
        <v>1248.5600000000002</v>
      </c>
      <c r="J746" s="63">
        <f t="shared" si="36"/>
        <v>43890.119999999995</v>
      </c>
      <c r="K746" s="64">
        <f t="shared" si="37"/>
        <v>7491.3600000000006</v>
      </c>
      <c r="L746" s="65">
        <f t="shared" si="38"/>
        <v>51381.479999999996</v>
      </c>
      <c r="M746" s="65">
        <v>0</v>
      </c>
    </row>
    <row r="747" spans="2:13">
      <c r="B747" s="7" t="s">
        <v>25</v>
      </c>
      <c r="C747" s="60" t="s">
        <v>26</v>
      </c>
      <c r="D747" s="60" t="s">
        <v>26</v>
      </c>
      <c r="E747" s="8" t="s">
        <v>26</v>
      </c>
      <c r="F747" s="60" t="s">
        <v>26</v>
      </c>
      <c r="G747" s="60" t="s">
        <v>26</v>
      </c>
      <c r="H747" s="61" t="s">
        <v>26</v>
      </c>
      <c r="I747" s="62" t="s">
        <v>26</v>
      </c>
      <c r="J747" s="63" t="s">
        <v>26</v>
      </c>
      <c r="K747" s="64" t="s">
        <v>26</v>
      </c>
      <c r="L747" s="65" t="s">
        <v>26</v>
      </c>
      <c r="M747" s="65" t="s">
        <v>26</v>
      </c>
    </row>
    <row r="748" spans="2:13">
      <c r="B748" s="7" t="s">
        <v>25</v>
      </c>
      <c r="C748" s="67" t="s">
        <v>26</v>
      </c>
      <c r="D748" s="67" t="s">
        <v>26</v>
      </c>
      <c r="E748" s="68" t="s">
        <v>26</v>
      </c>
      <c r="F748" s="67" t="s">
        <v>26</v>
      </c>
      <c r="G748" s="7"/>
      <c r="H748" s="67" t="s">
        <v>26</v>
      </c>
      <c r="I748" s="69" t="s">
        <v>26</v>
      </c>
      <c r="J748" s="70" t="s">
        <v>26</v>
      </c>
      <c r="K748" s="7" t="s">
        <v>26</v>
      </c>
      <c r="L748" s="7" t="s">
        <v>26</v>
      </c>
      <c r="M748" s="7" t="s">
        <v>26</v>
      </c>
    </row>
    <row r="749" spans="2:13" ht="15">
      <c r="B749" s="71" t="s">
        <v>25</v>
      </c>
      <c r="C749" s="72"/>
      <c r="D749" s="72"/>
      <c r="E749" s="73"/>
      <c r="F749" s="72"/>
      <c r="G749" s="73"/>
      <c r="H749" s="74"/>
      <c r="I749" s="74" t="s">
        <v>1839</v>
      </c>
      <c r="J749" s="75">
        <f>SUM(J14:J748)</f>
        <v>5362905.4359793263</v>
      </c>
      <c r="K749" s="75">
        <f>SUM(K14:K748)</f>
        <v>2010307.0783730587</v>
      </c>
      <c r="L749" s="75">
        <f>SUM(L14:L748)</f>
        <v>7373212.5143523971</v>
      </c>
      <c r="M749" s="75">
        <f>SUM(M14:M748)</f>
        <v>7373212.5143523933</v>
      </c>
    </row>
    <row r="750" spans="2:13" ht="15">
      <c r="B750" s="71" t="s">
        <v>25</v>
      </c>
      <c r="C750" s="76"/>
      <c r="D750" s="76"/>
      <c r="E750" s="77"/>
      <c r="F750" s="78"/>
      <c r="G750" s="79"/>
      <c r="H750" s="74" t="s">
        <v>1840</v>
      </c>
      <c r="I750" s="80">
        <v>0.22470000000000001</v>
      </c>
      <c r="J750" s="75">
        <f>J749*I750</f>
        <v>1205044.8514645547</v>
      </c>
      <c r="K750" s="75">
        <f>K749*I750</f>
        <v>451716.0005104263</v>
      </c>
      <c r="L750" s="75">
        <f>TRUNC(L749*I750,2)</f>
        <v>1656760.85</v>
      </c>
      <c r="M750" s="75">
        <f>TRUNC(I750*M749,2)</f>
        <v>1656760.85</v>
      </c>
    </row>
    <row r="751" spans="2:13" ht="15">
      <c r="B751" s="71" t="s">
        <v>25</v>
      </c>
      <c r="C751" s="81"/>
      <c r="D751" s="81"/>
      <c r="E751" s="82"/>
      <c r="F751" s="83"/>
      <c r="G751" s="70"/>
      <c r="H751" s="74"/>
      <c r="I751" s="84" t="s">
        <v>1841</v>
      </c>
      <c r="J751" s="75">
        <f>TRUNC(SUM(J749:J750),2)</f>
        <v>6567950.2800000003</v>
      </c>
      <c r="K751" s="75">
        <f t="shared" ref="K751:M751" si="39">SUM(K749:K750)</f>
        <v>2462023.0788834849</v>
      </c>
      <c r="L751" s="75">
        <f t="shared" si="39"/>
        <v>9029973.3643523976</v>
      </c>
      <c r="M751" s="75">
        <f t="shared" si="39"/>
        <v>9029973.3643523939</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39:M652 M660 M655 M664 M678 M633:M637 M669:M676 M680:M715 M719:M735 M401 M383:M389 M596 M582:M594 M737:M746 M16:M45 M87:M319 M403:M406 M470 M459 G747 H16:L747 E14:F747 B14:B747" name="Intervalo1"/>
    <protectedRange sqref="G14:G746" name="Intervalo1_3"/>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 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16" priority="5933"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 D649 D653:D654 D736 D747 D716:D718 D504 D538 D483:D492 D382:D384 D423:D424 D595 D102:D139 D580:D582 D441:D446 D69:D95 D343:D345 D326:D331 D350:D355 D334:D337 D339:D341 D393:D400 D629:D632 D635 D637:D638 D672 D656:D659 D677:D679 D661:D665 D668:D669 D402 D219:D220 D16:D20 D23:D67 D460:D469">
    <cfRule type="expression" dxfId="3815" priority="5930"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 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14" priority="5932"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 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13" priority="5931" stopIfTrue="1">
      <formula>F14="-"</formula>
    </cfRule>
  </conditionalFormatting>
  <conditionalFormatting sqref="B578 B504 B538 B14:B143 B164:B178 B180:B198 B200:B206 B208:B215 B217:B227 B272:B281 B318:B402 B404:B433 B441:B492 B597:B627 B629:B638 B681:B698 B735:B747 B640:B679">
    <cfRule type="expression" dxfId="3812" priority="5928" stopIfTrue="1">
      <formula>F14="-"</formula>
    </cfRule>
  </conditionalFormatting>
  <conditionalFormatting sqref="G748">
    <cfRule type="expression" dxfId="3811" priority="5927" stopIfTrue="1">
      <formula>F748="-"</formula>
    </cfRule>
  </conditionalFormatting>
  <conditionalFormatting sqref="K748">
    <cfRule type="expression" dxfId="3810" priority="5926" stopIfTrue="1">
      <formula>F748="-"</formula>
    </cfRule>
  </conditionalFormatting>
  <conditionalFormatting sqref="J748 J15:J746">
    <cfRule type="expression" dxfId="3809" priority="5925">
      <formula>F15="-"</formula>
    </cfRule>
  </conditionalFormatting>
  <conditionalFormatting sqref="L748:M748 L15:L746">
    <cfRule type="expression" dxfId="3808" priority="5924" stopIfTrue="1">
      <formula>F15="-"</formula>
    </cfRule>
  </conditionalFormatting>
  <conditionalFormatting sqref="B748">
    <cfRule type="expression" dxfId="3807" priority="5923" stopIfTrue="1">
      <formula>F748="-"</formula>
    </cfRule>
  </conditionalFormatting>
  <conditionalFormatting sqref="I748">
    <cfRule type="expression" dxfId="3806" priority="5919" stopIfTrue="1">
      <formula>K748="-"</formula>
    </cfRule>
  </conditionalFormatting>
  <conditionalFormatting sqref="D748">
    <cfRule type="expression" dxfId="3805" priority="5922" stopIfTrue="1">
      <formula>F748="-"</formula>
    </cfRule>
  </conditionalFormatting>
  <conditionalFormatting sqref="E748">
    <cfRule type="expression" dxfId="3804" priority="5921" stopIfTrue="1">
      <formula>G748="-"</formula>
    </cfRule>
  </conditionalFormatting>
  <conditionalFormatting sqref="H748">
    <cfRule type="expression" dxfId="3803" priority="5920" stopIfTrue="1">
      <formula>J748="-"</formula>
    </cfRule>
  </conditionalFormatting>
  <conditionalFormatting sqref="F748">
    <cfRule type="expression" dxfId="3802" priority="5918"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 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801" priority="5917"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 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800" priority="5916" stopIfTrue="1">
      <formula>F14="-"</formula>
    </cfRule>
  </conditionalFormatting>
  <conditionalFormatting sqref="C748">
    <cfRule type="expression" dxfId="3799" priority="5914"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98" priority="5913" stopIfTrue="1">
      <formula>F34="-"</formula>
    </cfRule>
  </conditionalFormatting>
  <conditionalFormatting sqref="J747">
    <cfRule type="expression" dxfId="3797" priority="5789">
      <formula>F747="-"</formula>
    </cfRule>
  </conditionalFormatting>
  <conditionalFormatting sqref="K15:K747">
    <cfRule type="expression" dxfId="3796" priority="5788">
      <formula>F15="-"</formula>
    </cfRule>
  </conditionalFormatting>
  <conditionalFormatting sqref="L747">
    <cfRule type="expression" dxfId="3795" priority="5787"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94" priority="5473" stopIfTrue="1" operator="equal">
      <formula>""</formula>
    </cfRule>
    <cfRule type="expression" dxfId="3793" priority="5474" stopIfTrue="1">
      <formula>F18="-"</formula>
    </cfRule>
  </conditionalFormatting>
  <conditionalFormatting sqref="J14">
    <cfRule type="expression" dxfId="3792" priority="5472">
      <formula>F14="-"</formula>
    </cfRule>
  </conditionalFormatting>
  <conditionalFormatting sqref="K14">
    <cfRule type="expression" dxfId="3791" priority="5471">
      <formula>F14="-"</formula>
    </cfRule>
  </conditionalFormatting>
  <conditionalFormatting sqref="M14">
    <cfRule type="expression" dxfId="3790" priority="5470" stopIfTrue="1">
      <formula>F14="-"</formula>
    </cfRule>
  </conditionalFormatting>
  <conditionalFormatting sqref="L14">
    <cfRule type="expression" dxfId="3789" priority="5469" stopIfTrue="1">
      <formula>F14="-"</formula>
    </cfRule>
  </conditionalFormatting>
  <conditionalFormatting sqref="G14">
    <cfRule type="cellIs" dxfId="3788" priority="5467" stopIfTrue="1" operator="equal">
      <formula>""</formula>
    </cfRule>
    <cfRule type="expression" dxfId="3787" priority="5468" stopIfTrue="1">
      <formula>F14="-"</formula>
    </cfRule>
  </conditionalFormatting>
  <conditionalFormatting sqref="M18">
    <cfRule type="expression" dxfId="3786" priority="5464" stopIfTrue="1">
      <formula>F18="-"</formula>
    </cfRule>
  </conditionalFormatting>
  <conditionalFormatting sqref="M31">
    <cfRule type="expression" dxfId="3785" priority="5460" stopIfTrue="1">
      <formula>F31="-"</formula>
    </cfRule>
  </conditionalFormatting>
  <conditionalFormatting sqref="M42">
    <cfRule type="expression" dxfId="3784" priority="5456" stopIfTrue="1">
      <formula>F42="-"</formula>
    </cfRule>
  </conditionalFormatting>
  <conditionalFormatting sqref="M44">
    <cfRule type="expression" dxfId="3783" priority="5452" stopIfTrue="1">
      <formula>F44="-"</formula>
    </cfRule>
  </conditionalFormatting>
  <conditionalFormatting sqref="M52">
    <cfRule type="expression" dxfId="3782" priority="5448" stopIfTrue="1">
      <formula>F52="-"</formula>
    </cfRule>
  </conditionalFormatting>
  <conditionalFormatting sqref="M84">
    <cfRule type="expression" dxfId="3781" priority="5444" stopIfTrue="1">
      <formula>F84="-"</formula>
    </cfRule>
  </conditionalFormatting>
  <conditionalFormatting sqref="M146">
    <cfRule type="expression" dxfId="3780" priority="5440" stopIfTrue="1">
      <formula>F146="-"</formula>
    </cfRule>
  </conditionalFormatting>
  <conditionalFormatting sqref="M219">
    <cfRule type="expression" dxfId="3779" priority="5436" stopIfTrue="1">
      <formula>F219="-"</formula>
    </cfRule>
  </conditionalFormatting>
  <conditionalFormatting sqref="M220">
    <cfRule type="expression" dxfId="3778" priority="5432" stopIfTrue="1">
      <formula>F220="-"</formula>
    </cfRule>
  </conditionalFormatting>
  <conditionalFormatting sqref="M226">
    <cfRule type="expression" dxfId="3777" priority="5428" stopIfTrue="1">
      <formula>F226="-"</formula>
    </cfRule>
  </conditionalFormatting>
  <conditionalFormatting sqref="G226">
    <cfRule type="cellIs" dxfId="3776" priority="5425" stopIfTrue="1" operator="equal">
      <formula>""</formula>
    </cfRule>
    <cfRule type="expression" dxfId="3775" priority="5426" stopIfTrue="1">
      <formula>F226="-"</formula>
    </cfRule>
  </conditionalFormatting>
  <conditionalFormatting sqref="M258">
    <cfRule type="expression" dxfId="3774" priority="5422" stopIfTrue="1">
      <formula>F258="-"</formula>
    </cfRule>
  </conditionalFormatting>
  <conditionalFormatting sqref="M291">
    <cfRule type="expression" dxfId="3773" priority="5418" stopIfTrue="1">
      <formula>F291="-"</formula>
    </cfRule>
  </conditionalFormatting>
  <conditionalFormatting sqref="M292">
    <cfRule type="expression" dxfId="3772" priority="5414" stopIfTrue="1">
      <formula>F292="-"</formula>
    </cfRule>
  </conditionalFormatting>
  <conditionalFormatting sqref="M323">
    <cfRule type="expression" dxfId="3771" priority="5410" stopIfTrue="1">
      <formula>F323="-"</formula>
    </cfRule>
  </conditionalFormatting>
  <conditionalFormatting sqref="M424">
    <cfRule type="expression" dxfId="3770" priority="5406" stopIfTrue="1">
      <formula>F424="-"</formula>
    </cfRule>
  </conditionalFormatting>
  <conditionalFormatting sqref="M85">
    <cfRule type="expression" dxfId="3769" priority="5402" stopIfTrue="1">
      <formula>F85="-"</formula>
    </cfRule>
  </conditionalFormatting>
  <conditionalFormatting sqref="M259">
    <cfRule type="expression" dxfId="3768" priority="5398" stopIfTrue="1">
      <formula>F259="-"</formula>
    </cfRule>
  </conditionalFormatting>
  <conditionalFormatting sqref="M290">
    <cfRule type="expression" dxfId="3767" priority="5394" stopIfTrue="1">
      <formula>F290="-"</formula>
    </cfRule>
  </conditionalFormatting>
  <conditionalFormatting sqref="M343">
    <cfRule type="expression" dxfId="3766" priority="5390" stopIfTrue="1">
      <formula>F343="-"</formula>
    </cfRule>
  </conditionalFormatting>
  <conditionalFormatting sqref="M145">
    <cfRule type="expression" dxfId="3765" priority="5386" stopIfTrue="1">
      <formula>F145="-"</formula>
    </cfRule>
  </conditionalFormatting>
  <conditionalFormatting sqref="G143">
    <cfRule type="cellIs" dxfId="3764" priority="5380" stopIfTrue="1" operator="equal">
      <formula>""</formula>
    </cfRule>
    <cfRule type="expression" dxfId="3763" priority="5381" stopIfTrue="1">
      <formula>F143="-"</formula>
    </cfRule>
  </conditionalFormatting>
  <conditionalFormatting sqref="M32">
    <cfRule type="expression" dxfId="3762" priority="5377" stopIfTrue="1">
      <formula>F32="-"</formula>
    </cfRule>
  </conditionalFormatting>
  <conditionalFormatting sqref="M598">
    <cfRule type="expression" dxfId="3761" priority="5373" stopIfTrue="1">
      <formula>F598="-"</formula>
    </cfRule>
  </conditionalFormatting>
  <conditionalFormatting sqref="M637">
    <cfRule type="expression" dxfId="3760" priority="5369" stopIfTrue="1">
      <formula>F637="-"</formula>
    </cfRule>
  </conditionalFormatting>
  <conditionalFormatting sqref="M635">
    <cfRule type="expression" dxfId="3759" priority="5365" stopIfTrue="1">
      <formula>F635="-"</formula>
    </cfRule>
  </conditionalFormatting>
  <conditionalFormatting sqref="M523">
    <cfRule type="expression" dxfId="3758" priority="5361" stopIfTrue="1">
      <formula>F523="-"</formula>
    </cfRule>
  </conditionalFormatting>
  <conditionalFormatting sqref="M525">
    <cfRule type="expression" dxfId="3757" priority="5357" stopIfTrue="1">
      <formula>F525="-"</formula>
    </cfRule>
  </conditionalFormatting>
  <conditionalFormatting sqref="M524">
    <cfRule type="expression" dxfId="3756" priority="5353" stopIfTrue="1">
      <formula>F524="-"</formula>
    </cfRule>
  </conditionalFormatting>
  <conditionalFormatting sqref="M541">
    <cfRule type="expression" dxfId="3755" priority="5349" stopIfTrue="1">
      <formula>F541="-"</formula>
    </cfRule>
  </conditionalFormatting>
  <conditionalFormatting sqref="G541">
    <cfRule type="cellIs" dxfId="3754" priority="5346" stopIfTrue="1" operator="equal">
      <formula>""</formula>
    </cfRule>
    <cfRule type="expression" dxfId="3753" priority="5347" stopIfTrue="1">
      <formula>F541="-"</formula>
    </cfRule>
  </conditionalFormatting>
  <conditionalFormatting sqref="M530">
    <cfRule type="expression" dxfId="3752" priority="5343" stopIfTrue="1">
      <formula>F530="-"</formula>
    </cfRule>
  </conditionalFormatting>
  <conditionalFormatting sqref="G542">
    <cfRule type="cellIs" dxfId="3751" priority="5292" stopIfTrue="1" operator="equal">
      <formula>""</formula>
    </cfRule>
    <cfRule type="expression" dxfId="3750" priority="5293" stopIfTrue="1">
      <formula>F542="-"</formula>
    </cfRule>
  </conditionalFormatting>
  <conditionalFormatting sqref="M526">
    <cfRule type="expression" dxfId="3749" priority="5339" stopIfTrue="1">
      <formula>F526="-"</formula>
    </cfRule>
  </conditionalFormatting>
  <conditionalFormatting sqref="M534">
    <cfRule type="expression" dxfId="3748" priority="5335" stopIfTrue="1">
      <formula>F534="-"</formula>
    </cfRule>
  </conditionalFormatting>
  <conditionalFormatting sqref="M533">
    <cfRule type="expression" dxfId="3747" priority="5331" stopIfTrue="1">
      <formula>F533="-"</formula>
    </cfRule>
  </conditionalFormatting>
  <conditionalFormatting sqref="M532">
    <cfRule type="expression" dxfId="3746" priority="5327" stopIfTrue="1">
      <formula>F532="-"</formula>
    </cfRule>
  </conditionalFormatting>
  <conditionalFormatting sqref="M531">
    <cfRule type="expression" dxfId="3745" priority="5323" stopIfTrue="1">
      <formula>F531="-"</formula>
    </cfRule>
  </conditionalFormatting>
  <conditionalFormatting sqref="M540">
    <cfRule type="expression" dxfId="3744" priority="5319" stopIfTrue="1">
      <formula>F540="-"</formula>
    </cfRule>
  </conditionalFormatting>
  <conditionalFormatting sqref="M538">
    <cfRule type="expression" dxfId="3743" priority="5315" stopIfTrue="1">
      <formula>F538="-"</formula>
    </cfRule>
  </conditionalFormatting>
  <conditionalFormatting sqref="G538">
    <cfRule type="cellIs" dxfId="3742" priority="5312" stopIfTrue="1" operator="equal">
      <formula>""</formula>
    </cfRule>
    <cfRule type="expression" dxfId="3741" priority="5313" stopIfTrue="1">
      <formula>F538="-"</formula>
    </cfRule>
  </conditionalFormatting>
  <conditionalFormatting sqref="M545">
    <cfRule type="expression" dxfId="3740" priority="5309" stopIfTrue="1">
      <formula>F545="-"</formula>
    </cfRule>
  </conditionalFormatting>
  <conditionalFormatting sqref="G568">
    <cfRule type="cellIs" dxfId="3739" priority="5276" stopIfTrue="1" operator="equal">
      <formula>""</formula>
    </cfRule>
    <cfRule type="expression" dxfId="3738" priority="5277" stopIfTrue="1">
      <formula>F568="-"</formula>
    </cfRule>
  </conditionalFormatting>
  <conditionalFormatting sqref="M544">
    <cfRule type="expression" dxfId="3737" priority="5305" stopIfTrue="1">
      <formula>F544="-"</formula>
    </cfRule>
  </conditionalFormatting>
  <conditionalFormatting sqref="M546">
    <cfRule type="expression" dxfId="3736" priority="5301" stopIfTrue="1">
      <formula>F546="-"</formula>
    </cfRule>
  </conditionalFormatting>
  <conditionalFormatting sqref="G546">
    <cfRule type="cellIs" dxfId="3735" priority="5298" stopIfTrue="1" operator="equal">
      <formula>""</formula>
    </cfRule>
    <cfRule type="expression" dxfId="3734" priority="5299" stopIfTrue="1">
      <formula>F546="-"</formula>
    </cfRule>
  </conditionalFormatting>
  <conditionalFormatting sqref="M542">
    <cfRule type="expression" dxfId="3733" priority="5295" stopIfTrue="1">
      <formula>F542="-"</formula>
    </cfRule>
  </conditionalFormatting>
  <conditionalFormatting sqref="M543">
    <cfRule type="expression" dxfId="3732" priority="5289" stopIfTrue="1">
      <formula>F543="-"</formula>
    </cfRule>
  </conditionalFormatting>
  <conditionalFormatting sqref="G543">
    <cfRule type="cellIs" dxfId="3731" priority="5286" stopIfTrue="1" operator="equal">
      <formula>""</formula>
    </cfRule>
    <cfRule type="expression" dxfId="3730" priority="5287" stopIfTrue="1">
      <formula>F543="-"</formula>
    </cfRule>
  </conditionalFormatting>
  <conditionalFormatting sqref="M362">
    <cfRule type="expression" dxfId="3729" priority="5283" stopIfTrue="1">
      <formula>F362="-"</formula>
    </cfRule>
  </conditionalFormatting>
  <conditionalFormatting sqref="M568">
    <cfRule type="expression" dxfId="3728" priority="5279" stopIfTrue="1">
      <formula>F568="-"</formula>
    </cfRule>
  </conditionalFormatting>
  <conditionalFormatting sqref="M165">
    <cfRule type="expression" dxfId="3727" priority="5273" stopIfTrue="1">
      <formula>F165="-"</formula>
    </cfRule>
  </conditionalFormatting>
  <conditionalFormatting sqref="M376">
    <cfRule type="expression" dxfId="3726" priority="5269" stopIfTrue="1">
      <formula>F376="-"</formula>
    </cfRule>
  </conditionalFormatting>
  <conditionalFormatting sqref="M341">
    <cfRule type="expression" dxfId="3725" priority="5265" stopIfTrue="1">
      <formula>F341="-"</formula>
    </cfRule>
  </conditionalFormatting>
  <conditionalFormatting sqref="M337">
    <cfRule type="expression" dxfId="3724" priority="5261" stopIfTrue="1">
      <formula>F337="-"</formula>
    </cfRule>
  </conditionalFormatting>
  <conditionalFormatting sqref="M336">
    <cfRule type="expression" dxfId="3723" priority="5257" stopIfTrue="1">
      <formula>F336="-"</formula>
    </cfRule>
  </conditionalFormatting>
  <conditionalFormatting sqref="M327">
    <cfRule type="expression" dxfId="3722" priority="5253" stopIfTrue="1">
      <formula>F327="-"</formula>
    </cfRule>
  </conditionalFormatting>
  <conditionalFormatting sqref="M479">
    <cfRule type="expression" dxfId="3721" priority="5249" stopIfTrue="1">
      <formula>F479="-"</formula>
    </cfRule>
  </conditionalFormatting>
  <conditionalFormatting sqref="G479">
    <cfRule type="cellIs" dxfId="3720" priority="5246" stopIfTrue="1" operator="equal">
      <formula>""</formula>
    </cfRule>
    <cfRule type="expression" dxfId="3719" priority="5247" stopIfTrue="1">
      <formula>F479="-"</formula>
    </cfRule>
  </conditionalFormatting>
  <conditionalFormatting sqref="M481">
    <cfRule type="expression" dxfId="3718" priority="5243" stopIfTrue="1">
      <formula>F481="-"</formula>
    </cfRule>
  </conditionalFormatting>
  <conditionalFormatting sqref="G481">
    <cfRule type="cellIs" dxfId="3717" priority="5240" stopIfTrue="1" operator="equal">
      <formula>""</formula>
    </cfRule>
    <cfRule type="expression" dxfId="3716" priority="5241" stopIfTrue="1">
      <formula>F481="-"</formula>
    </cfRule>
  </conditionalFormatting>
  <conditionalFormatting sqref="M480">
    <cfRule type="expression" dxfId="3715" priority="5237" stopIfTrue="1">
      <formula>F480="-"</formula>
    </cfRule>
  </conditionalFormatting>
  <conditionalFormatting sqref="G480">
    <cfRule type="cellIs" dxfId="3714" priority="5234" stopIfTrue="1" operator="equal">
      <formula>""</formula>
    </cfRule>
    <cfRule type="expression" dxfId="3713" priority="5235" stopIfTrue="1">
      <formula>F480="-"</formula>
    </cfRule>
  </conditionalFormatting>
  <conditionalFormatting sqref="M560">
    <cfRule type="expression" dxfId="3712" priority="5231" stopIfTrue="1">
      <formula>F560="-"</formula>
    </cfRule>
  </conditionalFormatting>
  <conditionalFormatting sqref="M548">
    <cfRule type="expression" dxfId="3711" priority="5227" stopIfTrue="1">
      <formula>F548="-"</formula>
    </cfRule>
  </conditionalFormatting>
  <conditionalFormatting sqref="M549">
    <cfRule type="expression" dxfId="3710" priority="5223" stopIfTrue="1">
      <formula>F549="-"</formula>
    </cfRule>
  </conditionalFormatting>
  <conditionalFormatting sqref="M716">
    <cfRule type="expression" dxfId="3709" priority="5221" stopIfTrue="1">
      <formula>F716="-"</formula>
    </cfRule>
  </conditionalFormatting>
  <conditionalFormatting sqref="M669">
    <cfRule type="expression" dxfId="3708" priority="5200" stopIfTrue="1">
      <formula>F669="-"</formula>
    </cfRule>
  </conditionalFormatting>
  <conditionalFormatting sqref="M678">
    <cfRule type="expression" dxfId="3707" priority="5196" stopIfTrue="1">
      <formula>F678="-"</formula>
    </cfRule>
  </conditionalFormatting>
  <conditionalFormatting sqref="M672">
    <cfRule type="expression" dxfId="3706" priority="5192" stopIfTrue="1">
      <formula>F672="-"</formula>
    </cfRule>
  </conditionalFormatting>
  <conditionalFormatting sqref="M653:M654 M657">
    <cfRule type="expression" dxfId="3705" priority="5190" stopIfTrue="1">
      <formula>F653="-"</formula>
    </cfRule>
  </conditionalFormatting>
  <conditionalFormatting sqref="M647">
    <cfRule type="expression" dxfId="3704" priority="5166" stopIfTrue="1">
      <formula>F647="-"</formula>
    </cfRule>
  </conditionalFormatting>
  <conditionalFormatting sqref="M649">
    <cfRule type="expression" dxfId="3703" priority="5162" stopIfTrue="1">
      <formula>F649="-"</formula>
    </cfRule>
  </conditionalFormatting>
  <conditionalFormatting sqref="M659 M661">
    <cfRule type="expression" dxfId="3702" priority="5160" stopIfTrue="1">
      <formula>F659="-"</formula>
    </cfRule>
  </conditionalFormatting>
  <conditionalFormatting sqref="M603:M605">
    <cfRule type="expression" dxfId="3701" priority="5153" stopIfTrue="1">
      <formula>F603="-"</formula>
    </cfRule>
  </conditionalFormatting>
  <conditionalFormatting sqref="G603:G605">
    <cfRule type="cellIs" dxfId="3700" priority="5133" stopIfTrue="1" operator="equal">
      <formula>""</formula>
    </cfRule>
    <cfRule type="expression" dxfId="3699" priority="5134" stopIfTrue="1">
      <formula>F603="-"</formula>
    </cfRule>
  </conditionalFormatting>
  <conditionalFormatting sqref="M664">
    <cfRule type="expression" dxfId="3698" priority="5130" stopIfTrue="1">
      <formula>F664="-"</formula>
    </cfRule>
  </conditionalFormatting>
  <conditionalFormatting sqref="M602">
    <cfRule type="expression" dxfId="3697" priority="5126" stopIfTrue="1">
      <formula>F602="-"</formula>
    </cfRule>
  </conditionalFormatting>
  <conditionalFormatting sqref="M601">
    <cfRule type="expression" dxfId="3696" priority="5122" stopIfTrue="1">
      <formula>F601="-"</formula>
    </cfRule>
  </conditionalFormatting>
  <conditionalFormatting sqref="M606:M607">
    <cfRule type="expression" dxfId="3695" priority="5120" stopIfTrue="1">
      <formula>F606="-"</formula>
    </cfRule>
  </conditionalFormatting>
  <conditionalFormatting sqref="G606:G607">
    <cfRule type="cellIs" dxfId="3694" priority="5112" stopIfTrue="1" operator="equal">
      <formula>""</formula>
    </cfRule>
    <cfRule type="expression" dxfId="3693" priority="5113" stopIfTrue="1">
      <formula>F606="-"</formula>
    </cfRule>
  </conditionalFormatting>
  <conditionalFormatting sqref="M608:M611 M615:M617">
    <cfRule type="expression" dxfId="3692" priority="5111" stopIfTrue="1">
      <formula>F608="-"</formula>
    </cfRule>
  </conditionalFormatting>
  <conditionalFormatting sqref="G608:G611">
    <cfRule type="cellIs" dxfId="3691" priority="5088" stopIfTrue="1" operator="equal">
      <formula>""</formula>
    </cfRule>
    <cfRule type="expression" dxfId="3690" priority="5089" stopIfTrue="1">
      <formula>F608="-"</formula>
    </cfRule>
  </conditionalFormatting>
  <conditionalFormatting sqref="M612">
    <cfRule type="expression" dxfId="3689" priority="5085" stopIfTrue="1">
      <formula>F612="-"</formula>
    </cfRule>
  </conditionalFormatting>
  <conditionalFormatting sqref="G612">
    <cfRule type="cellIs" dxfId="3688" priority="5082" stopIfTrue="1" operator="equal">
      <formula>""</formula>
    </cfRule>
    <cfRule type="expression" dxfId="3687" priority="5083" stopIfTrue="1">
      <formula>F612="-"</formula>
    </cfRule>
  </conditionalFormatting>
  <conditionalFormatting sqref="M614">
    <cfRule type="expression" dxfId="3686" priority="5079" stopIfTrue="1">
      <formula>F614="-"</formula>
    </cfRule>
  </conditionalFormatting>
  <conditionalFormatting sqref="M613">
    <cfRule type="expression" dxfId="3685" priority="5075" stopIfTrue="1">
      <formula>F613="-"</formula>
    </cfRule>
  </conditionalFormatting>
  <conditionalFormatting sqref="M618:M619">
    <cfRule type="expression" dxfId="3684" priority="5073" stopIfTrue="1">
      <formula>F618="-"</formula>
    </cfRule>
  </conditionalFormatting>
  <conditionalFormatting sqref="M620:M623">
    <cfRule type="expression" dxfId="3683" priority="5066" stopIfTrue="1">
      <formula>F620="-"</formula>
    </cfRule>
  </conditionalFormatting>
  <conditionalFormatting sqref="M624">
    <cfRule type="expression" dxfId="3682" priority="5042" stopIfTrue="1">
      <formula>F624="-"</formula>
    </cfRule>
  </conditionalFormatting>
  <conditionalFormatting sqref="M626">
    <cfRule type="expression" dxfId="3681" priority="5038" stopIfTrue="1">
      <formula>F626="-"</formula>
    </cfRule>
  </conditionalFormatting>
  <conditionalFormatting sqref="M625">
    <cfRule type="expression" dxfId="3680" priority="5034" stopIfTrue="1">
      <formula>F625="-"</formula>
    </cfRule>
  </conditionalFormatting>
  <conditionalFormatting sqref="M516">
    <cfRule type="expression" dxfId="3679" priority="5027" stopIfTrue="1">
      <formula>F516="-"</formula>
    </cfRule>
  </conditionalFormatting>
  <conditionalFormatting sqref="G516">
    <cfRule type="cellIs" dxfId="3678" priority="5024" stopIfTrue="1" operator="equal">
      <formula>""</formula>
    </cfRule>
    <cfRule type="expression" dxfId="3677" priority="5025" stopIfTrue="1">
      <formula>F516="-"</formula>
    </cfRule>
  </conditionalFormatting>
  <conditionalFormatting sqref="M29">
    <cfRule type="expression" dxfId="3676" priority="5021" stopIfTrue="1">
      <formula>F29="-"</formula>
    </cfRule>
  </conditionalFormatting>
  <conditionalFormatting sqref="M28">
    <cfRule type="expression" dxfId="3675" priority="5017" stopIfTrue="1">
      <formula>F28="-"</formula>
    </cfRule>
  </conditionalFormatting>
  <conditionalFormatting sqref="M27">
    <cfRule type="expression" dxfId="3674" priority="5013" stopIfTrue="1">
      <formula>F27="-"</formula>
    </cfRule>
  </conditionalFormatting>
  <conditionalFormatting sqref="G27">
    <cfRule type="cellIs" dxfId="3673" priority="5010" stopIfTrue="1" operator="equal">
      <formula>""</formula>
    </cfRule>
    <cfRule type="expression" dxfId="3672" priority="5011" stopIfTrue="1">
      <formula>F27="-"</formula>
    </cfRule>
  </conditionalFormatting>
  <conditionalFormatting sqref="M19">
    <cfRule type="expression" dxfId="3671" priority="5007" stopIfTrue="1">
      <formula>F19="-"</formula>
    </cfRule>
  </conditionalFormatting>
  <conditionalFormatting sqref="M23">
    <cfRule type="expression" dxfId="3670" priority="5003" stopIfTrue="1">
      <formula>F23="-"</formula>
    </cfRule>
  </conditionalFormatting>
  <conditionalFormatting sqref="M17">
    <cfRule type="expression" dxfId="3669" priority="4999" stopIfTrue="1">
      <formula>F17="-"</formula>
    </cfRule>
  </conditionalFormatting>
  <conditionalFormatting sqref="G17">
    <cfRule type="cellIs" dxfId="3668" priority="4996" stopIfTrue="1" operator="equal">
      <formula>""</formula>
    </cfRule>
    <cfRule type="expression" dxfId="3667" priority="4997" stopIfTrue="1">
      <formula>F17="-"</formula>
    </cfRule>
  </conditionalFormatting>
  <conditionalFormatting sqref="M16">
    <cfRule type="expression" dxfId="3666" priority="4993" stopIfTrue="1">
      <formula>F16="-"</formula>
    </cfRule>
  </conditionalFormatting>
  <conditionalFormatting sqref="G16">
    <cfRule type="cellIs" dxfId="3665" priority="4990" stopIfTrue="1" operator="equal">
      <formula>""</formula>
    </cfRule>
    <cfRule type="expression" dxfId="3664" priority="4991" stopIfTrue="1">
      <formula>F16="-"</formula>
    </cfRule>
  </conditionalFormatting>
  <conditionalFormatting sqref="G19">
    <cfRule type="cellIs" dxfId="3663" priority="4988" stopIfTrue="1" operator="equal">
      <formula>""</formula>
    </cfRule>
    <cfRule type="expression" dxfId="3662" priority="4989" stopIfTrue="1">
      <formula>F19="-"</formula>
    </cfRule>
  </conditionalFormatting>
  <conditionalFormatting sqref="M20">
    <cfRule type="expression" dxfId="3661" priority="4985" stopIfTrue="1">
      <formula>F20="-"</formula>
    </cfRule>
  </conditionalFormatting>
  <conditionalFormatting sqref="G20">
    <cfRule type="cellIs" dxfId="3660" priority="4982" stopIfTrue="1" operator="equal">
      <formula>""</formula>
    </cfRule>
    <cfRule type="expression" dxfId="3659" priority="4983" stopIfTrue="1">
      <formula>F20="-"</formula>
    </cfRule>
  </conditionalFormatting>
  <conditionalFormatting sqref="G31">
    <cfRule type="cellIs" dxfId="3658" priority="4954" stopIfTrue="1" operator="equal">
      <formula>""</formula>
    </cfRule>
    <cfRule type="expression" dxfId="3657" priority="4955" stopIfTrue="1">
      <formula>F31="-"</formula>
    </cfRule>
  </conditionalFormatting>
  <conditionalFormatting sqref="M26">
    <cfRule type="expression" dxfId="3656" priority="4979" stopIfTrue="1">
      <formula>F26="-"</formula>
    </cfRule>
  </conditionalFormatting>
  <conditionalFormatting sqref="G32">
    <cfRule type="cellIs" dxfId="3655" priority="4952" stopIfTrue="1" operator="equal">
      <formula>""</formula>
    </cfRule>
    <cfRule type="expression" dxfId="3654" priority="4953" stopIfTrue="1">
      <formula>F32="-"</formula>
    </cfRule>
  </conditionalFormatting>
  <conditionalFormatting sqref="M25">
    <cfRule type="expression" dxfId="3653" priority="4975" stopIfTrue="1">
      <formula>F25="-"</formula>
    </cfRule>
  </conditionalFormatting>
  <conditionalFormatting sqref="G24">
    <cfRule type="cellIs" dxfId="3652" priority="4968" stopIfTrue="1" operator="equal">
      <formula>""</formula>
    </cfRule>
    <cfRule type="expression" dxfId="3651" priority="4969" stopIfTrue="1">
      <formula>F24="-"</formula>
    </cfRule>
  </conditionalFormatting>
  <conditionalFormatting sqref="M24">
    <cfRule type="expression" dxfId="3650" priority="4971" stopIfTrue="1">
      <formula>F24="-"</formula>
    </cfRule>
  </conditionalFormatting>
  <conditionalFormatting sqref="G25">
    <cfRule type="cellIs" dxfId="3649" priority="4966" stopIfTrue="1" operator="equal">
      <formula>""</formula>
    </cfRule>
    <cfRule type="expression" dxfId="3648" priority="4967" stopIfTrue="1">
      <formula>F25="-"</formula>
    </cfRule>
  </conditionalFormatting>
  <conditionalFormatting sqref="G29">
    <cfRule type="cellIs" dxfId="3647" priority="4962" stopIfTrue="1" operator="equal">
      <formula>""</formula>
    </cfRule>
    <cfRule type="expression" dxfId="3646" priority="4963" stopIfTrue="1">
      <formula>F29="-"</formula>
    </cfRule>
  </conditionalFormatting>
  <conditionalFormatting sqref="G28">
    <cfRule type="cellIs" dxfId="3645" priority="4964" stopIfTrue="1" operator="equal">
      <formula>""</formula>
    </cfRule>
    <cfRule type="expression" dxfId="3644" priority="4965" stopIfTrue="1">
      <formula>F28="-"</formula>
    </cfRule>
  </conditionalFormatting>
  <conditionalFormatting sqref="M30">
    <cfRule type="expression" dxfId="3643" priority="4959" stopIfTrue="1">
      <formula>F30="-"</formula>
    </cfRule>
  </conditionalFormatting>
  <conditionalFormatting sqref="G30">
    <cfRule type="cellIs" dxfId="3642" priority="4956" stopIfTrue="1" operator="equal">
      <formula>""</formula>
    </cfRule>
    <cfRule type="expression" dxfId="3641" priority="4957" stopIfTrue="1">
      <formula>F30="-"</formula>
    </cfRule>
  </conditionalFormatting>
  <conditionalFormatting sqref="M33">
    <cfRule type="expression" dxfId="3640" priority="4949" stopIfTrue="1">
      <formula>F33="-"</formula>
    </cfRule>
  </conditionalFormatting>
  <conditionalFormatting sqref="M139">
    <cfRule type="expression" dxfId="3639" priority="4945" stopIfTrue="1">
      <formula>F139="-"</formula>
    </cfRule>
  </conditionalFormatting>
  <conditionalFormatting sqref="G42">
    <cfRule type="cellIs" dxfId="3638" priority="4942" stopIfTrue="1" operator="equal">
      <formula>""</formula>
    </cfRule>
    <cfRule type="expression" dxfId="3637" priority="4943" stopIfTrue="1">
      <formula>F42="-"</formula>
    </cfRule>
  </conditionalFormatting>
  <conditionalFormatting sqref="G44">
    <cfRule type="cellIs" dxfId="3636" priority="4940" stopIfTrue="1" operator="equal">
      <formula>""</formula>
    </cfRule>
    <cfRule type="expression" dxfId="3635" priority="4941" stopIfTrue="1">
      <formula>F44="-"</formula>
    </cfRule>
  </conditionalFormatting>
  <conditionalFormatting sqref="M36">
    <cfRule type="expression" dxfId="3634" priority="4937" stopIfTrue="1">
      <formula>F36="-"</formula>
    </cfRule>
  </conditionalFormatting>
  <conditionalFormatting sqref="M35">
    <cfRule type="expression" dxfId="3633" priority="4933" stopIfTrue="1">
      <formula>F35="-"</formula>
    </cfRule>
  </conditionalFormatting>
  <conditionalFormatting sqref="G35">
    <cfRule type="cellIs" dxfId="3632" priority="4930" stopIfTrue="1" operator="equal">
      <formula>""</formula>
    </cfRule>
    <cfRule type="expression" dxfId="3631" priority="4931" stopIfTrue="1">
      <formula>F35="-"</formula>
    </cfRule>
  </conditionalFormatting>
  <conditionalFormatting sqref="M37">
    <cfRule type="expression" dxfId="3630" priority="4927" stopIfTrue="1">
      <formula>F37="-"</formula>
    </cfRule>
  </conditionalFormatting>
  <conditionalFormatting sqref="G40">
    <cfRule type="cellIs" dxfId="3629" priority="4920" stopIfTrue="1" operator="equal">
      <formula>""</formula>
    </cfRule>
    <cfRule type="expression" dxfId="3628" priority="4921" stopIfTrue="1">
      <formula>F40="-"</formula>
    </cfRule>
  </conditionalFormatting>
  <conditionalFormatting sqref="M40">
    <cfRule type="expression" dxfId="3627" priority="4923" stopIfTrue="1">
      <formula>F40="-"</formula>
    </cfRule>
  </conditionalFormatting>
  <conditionalFormatting sqref="G39">
    <cfRule type="cellIs" dxfId="3626" priority="4914" stopIfTrue="1" operator="equal">
      <formula>""</formula>
    </cfRule>
    <cfRule type="expression" dxfId="3625" priority="4915" stopIfTrue="1">
      <formula>F39="-"</formula>
    </cfRule>
  </conditionalFormatting>
  <conditionalFormatting sqref="M39">
    <cfRule type="expression" dxfId="3624" priority="4917" stopIfTrue="1">
      <formula>F39="-"</formula>
    </cfRule>
  </conditionalFormatting>
  <conditionalFormatting sqref="G38">
    <cfRule type="cellIs" dxfId="3623" priority="4908" stopIfTrue="1" operator="equal">
      <formula>""</formula>
    </cfRule>
    <cfRule type="expression" dxfId="3622" priority="4909" stopIfTrue="1">
      <formula>F38="-"</formula>
    </cfRule>
  </conditionalFormatting>
  <conditionalFormatting sqref="M38">
    <cfRule type="expression" dxfId="3621" priority="4911" stopIfTrue="1">
      <formula>F38="-"</formula>
    </cfRule>
  </conditionalFormatting>
  <conditionalFormatting sqref="M43">
    <cfRule type="expression" dxfId="3620" priority="4905" stopIfTrue="1">
      <formula>F43="-"</formula>
    </cfRule>
  </conditionalFormatting>
  <conditionalFormatting sqref="G52">
    <cfRule type="cellIs" dxfId="3619" priority="4900" stopIfTrue="1" operator="equal">
      <formula>""</formula>
    </cfRule>
    <cfRule type="expression" dxfId="3618" priority="4901" stopIfTrue="1">
      <formula>F52="-"</formula>
    </cfRule>
  </conditionalFormatting>
  <conditionalFormatting sqref="G43">
    <cfRule type="cellIs" dxfId="3617" priority="4902" stopIfTrue="1" operator="equal">
      <formula>""</formula>
    </cfRule>
    <cfRule type="expression" dxfId="3616" priority="4903" stopIfTrue="1">
      <formula>F43="-"</formula>
    </cfRule>
  </conditionalFormatting>
  <conditionalFormatting sqref="G41">
    <cfRule type="cellIs" dxfId="3615" priority="4894" stopIfTrue="1" operator="equal">
      <formula>""</formula>
    </cfRule>
    <cfRule type="expression" dxfId="3614" priority="4895" stopIfTrue="1">
      <formula>F41="-"</formula>
    </cfRule>
  </conditionalFormatting>
  <conditionalFormatting sqref="M41">
    <cfRule type="expression" dxfId="3613" priority="4897" stopIfTrue="1">
      <formula>F41="-"</formula>
    </cfRule>
  </conditionalFormatting>
  <conditionalFormatting sqref="G46">
    <cfRule type="cellIs" dxfId="3612" priority="4892" stopIfTrue="1" operator="equal">
      <formula>""</formula>
    </cfRule>
    <cfRule type="expression" dxfId="3611" priority="4893" stopIfTrue="1">
      <formula>F46="-"</formula>
    </cfRule>
  </conditionalFormatting>
  <conditionalFormatting sqref="M50">
    <cfRule type="expression" dxfId="3610" priority="4889" stopIfTrue="1">
      <formula>F50="-"</formula>
    </cfRule>
  </conditionalFormatting>
  <conditionalFormatting sqref="G49">
    <cfRule type="cellIs" dxfId="3609" priority="4870" stopIfTrue="1" operator="equal">
      <formula>""</formula>
    </cfRule>
    <cfRule type="expression" dxfId="3608" priority="4871" stopIfTrue="1">
      <formula>F49="-"</formula>
    </cfRule>
  </conditionalFormatting>
  <conditionalFormatting sqref="M49">
    <cfRule type="expression" dxfId="3607" priority="4885" stopIfTrue="1">
      <formula>F49="-"</formula>
    </cfRule>
  </conditionalFormatting>
  <conditionalFormatting sqref="G50">
    <cfRule type="cellIs" dxfId="3606" priority="4868" stopIfTrue="1" operator="equal">
      <formula>""</formula>
    </cfRule>
    <cfRule type="expression" dxfId="3605" priority="4869" stopIfTrue="1">
      <formula>F50="-"</formula>
    </cfRule>
  </conditionalFormatting>
  <conditionalFormatting sqref="M48">
    <cfRule type="expression" dxfId="3604" priority="4881" stopIfTrue="1">
      <formula>F48="-"</formula>
    </cfRule>
  </conditionalFormatting>
  <conditionalFormatting sqref="G45">
    <cfRule type="cellIs" dxfId="3603" priority="4856" stopIfTrue="1" operator="equal">
      <formula>""</formula>
    </cfRule>
    <cfRule type="expression" dxfId="3602" priority="4857" stopIfTrue="1">
      <formula>F45="-"</formula>
    </cfRule>
  </conditionalFormatting>
  <conditionalFormatting sqref="G56">
    <cfRule type="cellIs" dxfId="3601" priority="4850" stopIfTrue="1" operator="equal">
      <formula>""</formula>
    </cfRule>
    <cfRule type="expression" dxfId="3600" priority="4851" stopIfTrue="1">
      <formula>F56="-"</formula>
    </cfRule>
  </conditionalFormatting>
  <conditionalFormatting sqref="M47">
    <cfRule type="expression" dxfId="3599" priority="4877" stopIfTrue="1">
      <formula>F47="-"</formula>
    </cfRule>
  </conditionalFormatting>
  <conditionalFormatting sqref="G51">
    <cfRule type="cellIs" dxfId="3598" priority="4862" stopIfTrue="1" operator="equal">
      <formula>""</formula>
    </cfRule>
    <cfRule type="expression" dxfId="3597" priority="4863" stopIfTrue="1">
      <formula>F51="-"</formula>
    </cfRule>
  </conditionalFormatting>
  <conditionalFormatting sqref="G47">
    <cfRule type="cellIs" dxfId="3596" priority="4874" stopIfTrue="1" operator="equal">
      <formula>""</formula>
    </cfRule>
    <cfRule type="expression" dxfId="3595" priority="4875" stopIfTrue="1">
      <formula>F47="-"</formula>
    </cfRule>
  </conditionalFormatting>
  <conditionalFormatting sqref="G48">
    <cfRule type="cellIs" dxfId="3594" priority="4872" stopIfTrue="1" operator="equal">
      <formula>""</formula>
    </cfRule>
    <cfRule type="expression" dxfId="3593" priority="4873" stopIfTrue="1">
      <formula>F48="-"</formula>
    </cfRule>
  </conditionalFormatting>
  <conditionalFormatting sqref="G58">
    <cfRule type="cellIs" dxfId="3592" priority="4844" stopIfTrue="1" operator="equal">
      <formula>""</formula>
    </cfRule>
    <cfRule type="expression" dxfId="3591" priority="4845" stopIfTrue="1">
      <formula>F58="-"</formula>
    </cfRule>
  </conditionalFormatting>
  <conditionalFormatting sqref="M60">
    <cfRule type="expression" dxfId="3590" priority="4841" stopIfTrue="1">
      <formula>F60="-"</formula>
    </cfRule>
  </conditionalFormatting>
  <conditionalFormatting sqref="G59">
    <cfRule type="cellIs" dxfId="3589" priority="4828" stopIfTrue="1" operator="equal">
      <formula>""</formula>
    </cfRule>
    <cfRule type="expression" dxfId="3588" priority="4829" stopIfTrue="1">
      <formula>F59="-"</formula>
    </cfRule>
  </conditionalFormatting>
  <conditionalFormatting sqref="M51">
    <cfRule type="expression" dxfId="3587" priority="4865" stopIfTrue="1">
      <formula>F51="-"</formula>
    </cfRule>
  </conditionalFormatting>
  <conditionalFormatting sqref="G53">
    <cfRule type="cellIs" dxfId="3586" priority="4834" stopIfTrue="1" operator="equal">
      <formula>""</formula>
    </cfRule>
    <cfRule type="expression" dxfId="3585" priority="4835" stopIfTrue="1">
      <formula>F53="-"</formula>
    </cfRule>
  </conditionalFormatting>
  <conditionalFormatting sqref="G65">
    <cfRule type="cellIs" dxfId="3584" priority="4820" stopIfTrue="1" operator="equal">
      <formula>""</formula>
    </cfRule>
    <cfRule type="expression" dxfId="3583" priority="4821" stopIfTrue="1">
      <formula>F65="-"</formula>
    </cfRule>
  </conditionalFormatting>
  <conditionalFormatting sqref="M45">
    <cfRule type="expression" dxfId="3582" priority="4859" stopIfTrue="1">
      <formula>F45="-"</formula>
    </cfRule>
  </conditionalFormatting>
  <conditionalFormatting sqref="G66">
    <cfRule type="cellIs" dxfId="3581" priority="4788" stopIfTrue="1" operator="equal">
      <formula>""</formula>
    </cfRule>
    <cfRule type="expression" dxfId="3580" priority="4789" stopIfTrue="1">
      <formula>F66="-"</formula>
    </cfRule>
  </conditionalFormatting>
  <conditionalFormatting sqref="G61">
    <cfRule type="cellIs" dxfId="3579" priority="4810" stopIfTrue="1" operator="equal">
      <formula>""</formula>
    </cfRule>
    <cfRule type="expression" dxfId="3578" priority="4811" stopIfTrue="1">
      <formula>F61="-"</formula>
    </cfRule>
  </conditionalFormatting>
  <conditionalFormatting sqref="M56">
    <cfRule type="expression" dxfId="3577" priority="4853" stopIfTrue="1">
      <formula>F56="-"</formula>
    </cfRule>
  </conditionalFormatting>
  <conditionalFormatting sqref="G60">
    <cfRule type="cellIs" dxfId="3576" priority="4826" stopIfTrue="1" operator="equal">
      <formula>""</formula>
    </cfRule>
    <cfRule type="expression" dxfId="3575" priority="4827" stopIfTrue="1">
      <formula>F60="-"</formula>
    </cfRule>
  </conditionalFormatting>
  <conditionalFormatting sqref="M58">
    <cfRule type="expression" dxfId="3574" priority="4847" stopIfTrue="1">
      <formula>F58="-"</formula>
    </cfRule>
  </conditionalFormatting>
  <conditionalFormatting sqref="G67">
    <cfRule type="cellIs" dxfId="3573" priority="4786" stopIfTrue="1" operator="equal">
      <formula>""</formula>
    </cfRule>
    <cfRule type="expression" dxfId="3572" priority="4787" stopIfTrue="1">
      <formula>F67="-"</formula>
    </cfRule>
  </conditionalFormatting>
  <conditionalFormatting sqref="M53">
    <cfRule type="expression" dxfId="3571" priority="4837" stopIfTrue="1">
      <formula>F53="-"</formula>
    </cfRule>
  </conditionalFormatting>
  <conditionalFormatting sqref="G63">
    <cfRule type="cellIs" dxfId="3570" priority="4804" stopIfTrue="1" operator="equal">
      <formula>""</formula>
    </cfRule>
    <cfRule type="expression" dxfId="3569" priority="4805" stopIfTrue="1">
      <formula>F63="-"</formula>
    </cfRule>
  </conditionalFormatting>
  <conditionalFormatting sqref="M65">
    <cfRule type="expression" dxfId="3568" priority="4823" stopIfTrue="1">
      <formula>F65="-"</formula>
    </cfRule>
  </conditionalFormatting>
  <conditionalFormatting sqref="G64">
    <cfRule type="cellIs" dxfId="3567" priority="4798" stopIfTrue="1" operator="equal">
      <formula>""</formula>
    </cfRule>
    <cfRule type="expression" dxfId="3566" priority="4799" stopIfTrue="1">
      <formula>F64="-"</formula>
    </cfRule>
  </conditionalFormatting>
  <conditionalFormatting sqref="M59">
    <cfRule type="expression" dxfId="3565" priority="4831" stopIfTrue="1">
      <formula>F59="-"</formula>
    </cfRule>
  </conditionalFormatting>
  <conditionalFormatting sqref="G442">
    <cfRule type="cellIs" dxfId="3564" priority="4752" stopIfTrue="1" operator="equal">
      <formula>""</formula>
    </cfRule>
    <cfRule type="expression" dxfId="3563" priority="4753" stopIfTrue="1">
      <formula>F442="-"</formula>
    </cfRule>
  </conditionalFormatting>
  <conditionalFormatting sqref="G443">
    <cfRule type="cellIs" dxfId="3562" priority="4750" stopIfTrue="1" operator="equal">
      <formula>""</formula>
    </cfRule>
    <cfRule type="expression" dxfId="3561" priority="4751" stopIfTrue="1">
      <formula>F443="-"</formula>
    </cfRule>
  </conditionalFormatting>
  <conditionalFormatting sqref="M67">
    <cfRule type="expression" dxfId="3560" priority="4795" stopIfTrue="1">
      <formula>F67="-"</formula>
    </cfRule>
  </conditionalFormatting>
  <conditionalFormatting sqref="M62">
    <cfRule type="expression" dxfId="3559" priority="4817" stopIfTrue="1">
      <formula>F62="-"</formula>
    </cfRule>
  </conditionalFormatting>
  <conditionalFormatting sqref="M61">
    <cfRule type="expression" dxfId="3558" priority="4813" stopIfTrue="1">
      <formula>F61="-"</formula>
    </cfRule>
  </conditionalFormatting>
  <conditionalFormatting sqref="M63">
    <cfRule type="expression" dxfId="3557" priority="4807" stopIfTrue="1">
      <formula>F63="-"</formula>
    </cfRule>
  </conditionalFormatting>
  <conditionalFormatting sqref="M64">
    <cfRule type="expression" dxfId="3556" priority="4801" stopIfTrue="1">
      <formula>F64="-"</formula>
    </cfRule>
  </conditionalFormatting>
  <conditionalFormatting sqref="M444">
    <cfRule type="expression" dxfId="3555" priority="4759" stopIfTrue="1">
      <formula>F444="-"</formula>
    </cfRule>
  </conditionalFormatting>
  <conditionalFormatting sqref="M66">
    <cfRule type="expression" dxfId="3554" priority="4791" stopIfTrue="1">
      <formula>F66="-"</formula>
    </cfRule>
  </conditionalFormatting>
  <conditionalFormatting sqref="M74">
    <cfRule type="expression" dxfId="3553" priority="4783" stopIfTrue="1">
      <formula>F74="-"</formula>
    </cfRule>
  </conditionalFormatting>
  <conditionalFormatting sqref="M443">
    <cfRule type="expression" dxfId="3552" priority="4779" stopIfTrue="1">
      <formula>F443="-"</formula>
    </cfRule>
  </conditionalFormatting>
  <conditionalFormatting sqref="M442">
    <cfRule type="expression" dxfId="3551" priority="4775" stopIfTrue="1">
      <formula>F442="-"</formula>
    </cfRule>
  </conditionalFormatting>
  <conditionalFormatting sqref="M69">
    <cfRule type="expression" dxfId="3550" priority="4771" stopIfTrue="1">
      <formula>F69="-"</formula>
    </cfRule>
  </conditionalFormatting>
  <conditionalFormatting sqref="M70">
    <cfRule type="expression" dxfId="3549" priority="4767" stopIfTrue="1">
      <formula>F70="-"</formula>
    </cfRule>
  </conditionalFormatting>
  <conditionalFormatting sqref="M72">
    <cfRule type="expression" dxfId="3548" priority="4763" stopIfTrue="1">
      <formula>F72="-"</formula>
    </cfRule>
  </conditionalFormatting>
  <conditionalFormatting sqref="M71">
    <cfRule type="expression" dxfId="3547" priority="4755" stopIfTrue="1">
      <formula>F71="-"</formula>
    </cfRule>
  </conditionalFormatting>
  <conditionalFormatting sqref="M55">
    <cfRule type="expression" dxfId="3546" priority="4747" stopIfTrue="1">
      <formula>F55="-"</formula>
    </cfRule>
  </conditionalFormatting>
  <conditionalFormatting sqref="M54">
    <cfRule type="expression" dxfId="3545" priority="4743" stopIfTrue="1">
      <formula>F54="-"</formula>
    </cfRule>
  </conditionalFormatting>
  <conditionalFormatting sqref="G54">
    <cfRule type="cellIs" dxfId="3544" priority="4740" stopIfTrue="1" operator="equal">
      <formula>""</formula>
    </cfRule>
    <cfRule type="expression" dxfId="3543" priority="4741" stopIfTrue="1">
      <formula>F54="-"</formula>
    </cfRule>
  </conditionalFormatting>
  <conditionalFormatting sqref="M384">
    <cfRule type="expression" dxfId="3542" priority="4737" stopIfTrue="1">
      <formula>F384="-"</formula>
    </cfRule>
  </conditionalFormatting>
  <conditionalFormatting sqref="M383">
    <cfRule type="expression" dxfId="3541" priority="4733" stopIfTrue="1">
      <formula>F383="-"</formula>
    </cfRule>
  </conditionalFormatting>
  <conditionalFormatting sqref="G383">
    <cfRule type="cellIs" dxfId="3540" priority="4730" stopIfTrue="1" operator="equal">
      <formula>""</formula>
    </cfRule>
    <cfRule type="expression" dxfId="3539" priority="4731" stopIfTrue="1">
      <formula>F383="-"</formula>
    </cfRule>
  </conditionalFormatting>
  <conditionalFormatting sqref="G384">
    <cfRule type="cellIs" dxfId="3538" priority="4728" stopIfTrue="1" operator="equal">
      <formula>""</formula>
    </cfRule>
    <cfRule type="expression" dxfId="3537" priority="4729" stopIfTrue="1">
      <formula>F384="-"</formula>
    </cfRule>
  </conditionalFormatting>
  <conditionalFormatting sqref="G69">
    <cfRule type="cellIs" dxfId="3536" priority="4726" stopIfTrue="1" operator="equal">
      <formula>""</formula>
    </cfRule>
    <cfRule type="expression" dxfId="3535" priority="4727" stopIfTrue="1">
      <formula>F69="-"</formula>
    </cfRule>
  </conditionalFormatting>
  <conditionalFormatting sqref="M73">
    <cfRule type="expression" dxfId="3534" priority="4723" stopIfTrue="1">
      <formula>F73="-"</formula>
    </cfRule>
  </conditionalFormatting>
  <conditionalFormatting sqref="G73">
    <cfRule type="cellIs" dxfId="3533" priority="4718" stopIfTrue="1" operator="equal">
      <formula>""</formula>
    </cfRule>
    <cfRule type="expression" dxfId="3532" priority="4719" stopIfTrue="1">
      <formula>F73="-"</formula>
    </cfRule>
  </conditionalFormatting>
  <conditionalFormatting sqref="G72">
    <cfRule type="cellIs" dxfId="3531" priority="4720" stopIfTrue="1" operator="equal">
      <formula>""</formula>
    </cfRule>
    <cfRule type="expression" dxfId="3530" priority="4721" stopIfTrue="1">
      <formula>F72="-"</formula>
    </cfRule>
  </conditionalFormatting>
  <conditionalFormatting sqref="G74">
    <cfRule type="cellIs" dxfId="3529" priority="4716" stopIfTrue="1" operator="equal">
      <formula>""</formula>
    </cfRule>
    <cfRule type="expression" dxfId="3528" priority="4717" stopIfTrue="1">
      <formula>F74="-"</formula>
    </cfRule>
  </conditionalFormatting>
  <conditionalFormatting sqref="M358">
    <cfRule type="expression" dxfId="3527" priority="4713" stopIfTrue="1">
      <formula>F358="-"</formula>
    </cfRule>
  </conditionalFormatting>
  <conditionalFormatting sqref="G446">
    <cfRule type="cellIs" dxfId="3526" priority="4700" stopIfTrue="1" operator="equal">
      <formula>""</formula>
    </cfRule>
    <cfRule type="expression" dxfId="3525" priority="4701" stopIfTrue="1">
      <formula>F446="-"</formula>
    </cfRule>
  </conditionalFormatting>
  <conditionalFormatting sqref="M112">
    <cfRule type="expression" dxfId="3524" priority="4695" stopIfTrue="1">
      <formula>F112="-"</formula>
    </cfRule>
  </conditionalFormatting>
  <conditionalFormatting sqref="G358">
    <cfRule type="cellIs" dxfId="3523" priority="4710" stopIfTrue="1" operator="equal">
      <formula>""</formula>
    </cfRule>
    <cfRule type="expression" dxfId="3522" priority="4711" stopIfTrue="1">
      <formula>F358="-"</formula>
    </cfRule>
  </conditionalFormatting>
  <conditionalFormatting sqref="M103">
    <cfRule type="expression" dxfId="3521" priority="4707" stopIfTrue="1">
      <formula>F103="-"</formula>
    </cfRule>
  </conditionalFormatting>
  <conditionalFormatting sqref="G104">
    <cfRule type="cellIs" dxfId="3520" priority="4688" stopIfTrue="1" operator="equal">
      <formula>""</formula>
    </cfRule>
    <cfRule type="expression" dxfId="3519" priority="4689" stopIfTrue="1">
      <formula>F104="-"</formula>
    </cfRule>
  </conditionalFormatting>
  <conditionalFormatting sqref="M446">
    <cfRule type="expression" dxfId="3518" priority="4703" stopIfTrue="1">
      <formula>F446="-"</formula>
    </cfRule>
  </conditionalFormatting>
  <conditionalFormatting sqref="G103">
    <cfRule type="cellIs" dxfId="3517" priority="4698" stopIfTrue="1" operator="equal">
      <formula>""</formula>
    </cfRule>
    <cfRule type="expression" dxfId="3516" priority="4699" stopIfTrue="1">
      <formula>F103="-"</formula>
    </cfRule>
  </conditionalFormatting>
  <conditionalFormatting sqref="G105">
    <cfRule type="cellIs" dxfId="3515" priority="4668" stopIfTrue="1" operator="equal">
      <formula>""</formula>
    </cfRule>
    <cfRule type="expression" dxfId="3514" priority="4669" stopIfTrue="1">
      <formula>F105="-"</formula>
    </cfRule>
  </conditionalFormatting>
  <conditionalFormatting sqref="G111">
    <cfRule type="cellIs" dxfId="3513" priority="4640" stopIfTrue="1" operator="equal">
      <formula>""</formula>
    </cfRule>
    <cfRule type="expression" dxfId="3512" priority="4641" stopIfTrue="1">
      <formula>F111="-"</formula>
    </cfRule>
  </conditionalFormatting>
  <conditionalFormatting sqref="M104">
    <cfRule type="expression" dxfId="3511" priority="4691" stopIfTrue="1">
      <formula>F104="-"</formula>
    </cfRule>
  </conditionalFormatting>
  <conditionalFormatting sqref="M105">
    <cfRule type="expression" dxfId="3510" priority="4685" stopIfTrue="1">
      <formula>F105="-"</formula>
    </cfRule>
  </conditionalFormatting>
  <conditionalFormatting sqref="G102">
    <cfRule type="cellIs" dxfId="3509" priority="4678" stopIfTrue="1" operator="equal">
      <formula>""</formula>
    </cfRule>
    <cfRule type="expression" dxfId="3508" priority="4679" stopIfTrue="1">
      <formula>F102="-"</formula>
    </cfRule>
  </conditionalFormatting>
  <conditionalFormatting sqref="M102">
    <cfRule type="expression" dxfId="3507" priority="4681" stopIfTrue="1">
      <formula>F102="-"</formula>
    </cfRule>
  </conditionalFormatting>
  <conditionalFormatting sqref="G106">
    <cfRule type="cellIs" dxfId="3506" priority="4666" stopIfTrue="1" operator="equal">
      <formula>""</formula>
    </cfRule>
    <cfRule type="expression" dxfId="3505" priority="4667" stopIfTrue="1">
      <formula>F106="-"</formula>
    </cfRule>
  </conditionalFormatting>
  <conditionalFormatting sqref="G109">
    <cfRule type="cellIs" dxfId="3504" priority="4644" stopIfTrue="1" operator="equal">
      <formula>""</formula>
    </cfRule>
    <cfRule type="expression" dxfId="3503" priority="4645" stopIfTrue="1">
      <formula>F109="-"</formula>
    </cfRule>
  </conditionalFormatting>
  <conditionalFormatting sqref="M111">
    <cfRule type="expression" dxfId="3502" priority="4675" stopIfTrue="1">
      <formula>F111="-"</formula>
    </cfRule>
  </conditionalFormatting>
  <conditionalFormatting sqref="G110">
    <cfRule type="cellIs" dxfId="3501" priority="4642" stopIfTrue="1" operator="equal">
      <formula>""</formula>
    </cfRule>
    <cfRule type="expression" dxfId="3500" priority="4643" stopIfTrue="1">
      <formula>F110="-"</formula>
    </cfRule>
  </conditionalFormatting>
  <conditionalFormatting sqref="M106">
    <cfRule type="expression" dxfId="3499" priority="4671" stopIfTrue="1">
      <formula>F106="-"</formula>
    </cfRule>
  </conditionalFormatting>
  <conditionalFormatting sqref="M110">
    <cfRule type="expression" dxfId="3498" priority="4663" stopIfTrue="1">
      <formula>F110="-"</formula>
    </cfRule>
  </conditionalFormatting>
  <conditionalFormatting sqref="G112">
    <cfRule type="cellIs" dxfId="3497" priority="4638" stopIfTrue="1" operator="equal">
      <formula>""</formula>
    </cfRule>
    <cfRule type="expression" dxfId="3496" priority="4639" stopIfTrue="1">
      <formula>F112="-"</formula>
    </cfRule>
  </conditionalFormatting>
  <conditionalFormatting sqref="M109">
    <cfRule type="expression" dxfId="3495" priority="4659" stopIfTrue="1">
      <formula>F109="-"</formula>
    </cfRule>
  </conditionalFormatting>
  <conditionalFormatting sqref="M108">
    <cfRule type="expression" dxfId="3494" priority="4655" stopIfTrue="1">
      <formula>F108="-"</formula>
    </cfRule>
  </conditionalFormatting>
  <conditionalFormatting sqref="M107">
    <cfRule type="expression" dxfId="3493" priority="4651" stopIfTrue="1">
      <formula>F107="-"</formula>
    </cfRule>
  </conditionalFormatting>
  <conditionalFormatting sqref="G107">
    <cfRule type="cellIs" dxfId="3492" priority="4648" stopIfTrue="1" operator="equal">
      <formula>""</formula>
    </cfRule>
    <cfRule type="expression" dxfId="3491" priority="4649" stopIfTrue="1">
      <formula>F107="-"</formula>
    </cfRule>
  </conditionalFormatting>
  <conditionalFormatting sqref="G108">
    <cfRule type="cellIs" dxfId="3490" priority="4646" stopIfTrue="1" operator="equal">
      <formula>""</formula>
    </cfRule>
    <cfRule type="expression" dxfId="3489" priority="4647" stopIfTrue="1">
      <formula>F108="-"</formula>
    </cfRule>
  </conditionalFormatting>
  <conditionalFormatting sqref="M78">
    <cfRule type="expression" dxfId="3488" priority="4635" stopIfTrue="1">
      <formula>F78="-"</formula>
    </cfRule>
  </conditionalFormatting>
  <conditionalFormatting sqref="G75">
    <cfRule type="cellIs" dxfId="3487" priority="4620" stopIfTrue="1" operator="equal">
      <formula>""</formula>
    </cfRule>
    <cfRule type="expression" dxfId="3486" priority="4621" stopIfTrue="1">
      <formula>F75="-"</formula>
    </cfRule>
  </conditionalFormatting>
  <conditionalFormatting sqref="M77">
    <cfRule type="expression" dxfId="3485" priority="4631" stopIfTrue="1">
      <formula>F77="-"</formula>
    </cfRule>
  </conditionalFormatting>
  <conditionalFormatting sqref="M76">
    <cfRule type="expression" dxfId="3484" priority="4627" stopIfTrue="1">
      <formula>F76="-"</formula>
    </cfRule>
  </conditionalFormatting>
  <conditionalFormatting sqref="M75">
    <cfRule type="expression" dxfId="3483" priority="4623" stopIfTrue="1">
      <formula>F75="-"</formula>
    </cfRule>
  </conditionalFormatting>
  <conditionalFormatting sqref="G76">
    <cfRule type="cellIs" dxfId="3482" priority="4598" stopIfTrue="1" operator="equal">
      <formula>""</formula>
    </cfRule>
    <cfRule type="expression" dxfId="3481" priority="4599" stopIfTrue="1">
      <formula>F76="-"</formula>
    </cfRule>
  </conditionalFormatting>
  <conditionalFormatting sqref="M83">
    <cfRule type="expression" dxfId="3480" priority="4617" stopIfTrue="1">
      <formula>F83="-"</formula>
    </cfRule>
  </conditionalFormatting>
  <conditionalFormatting sqref="M80">
    <cfRule type="expression" dxfId="3479" priority="4613" stopIfTrue="1">
      <formula>F80="-"</formula>
    </cfRule>
  </conditionalFormatting>
  <conditionalFormatting sqref="M79">
    <cfRule type="expression" dxfId="3478" priority="4609" stopIfTrue="1">
      <formula>F79="-"</formula>
    </cfRule>
  </conditionalFormatting>
  <conditionalFormatting sqref="M81">
    <cfRule type="expression" dxfId="3477" priority="4605" stopIfTrue="1">
      <formula>F81="-"</formula>
    </cfRule>
  </conditionalFormatting>
  <conditionalFormatting sqref="G78">
    <cfRule type="cellIs" dxfId="3476" priority="4594" stopIfTrue="1" operator="equal">
      <formula>""</formula>
    </cfRule>
    <cfRule type="expression" dxfId="3475" priority="4595" stopIfTrue="1">
      <formula>F78="-"</formula>
    </cfRule>
  </conditionalFormatting>
  <conditionalFormatting sqref="M82">
    <cfRule type="expression" dxfId="3474" priority="4601" stopIfTrue="1">
      <formula>F82="-"</formula>
    </cfRule>
  </conditionalFormatting>
  <conditionalFormatting sqref="G81">
    <cfRule type="cellIs" dxfId="3473" priority="4588" stopIfTrue="1" operator="equal">
      <formula>""</formula>
    </cfRule>
    <cfRule type="expression" dxfId="3472" priority="4589" stopIfTrue="1">
      <formula>F81="-"</formula>
    </cfRule>
  </conditionalFormatting>
  <conditionalFormatting sqref="G77">
    <cfRule type="cellIs" dxfId="3471" priority="4596" stopIfTrue="1" operator="equal">
      <formula>""</formula>
    </cfRule>
    <cfRule type="expression" dxfId="3470" priority="4597" stopIfTrue="1">
      <formula>F77="-"</formula>
    </cfRule>
  </conditionalFormatting>
  <conditionalFormatting sqref="G79">
    <cfRule type="cellIs" dxfId="3469" priority="4592" stopIfTrue="1" operator="equal">
      <formula>""</formula>
    </cfRule>
    <cfRule type="expression" dxfId="3468" priority="4593" stopIfTrue="1">
      <formula>F79="-"</formula>
    </cfRule>
  </conditionalFormatting>
  <conditionalFormatting sqref="G80">
    <cfRule type="cellIs" dxfId="3467" priority="4590" stopIfTrue="1" operator="equal">
      <formula>""</formula>
    </cfRule>
    <cfRule type="expression" dxfId="3466" priority="4591" stopIfTrue="1">
      <formula>F80="-"</formula>
    </cfRule>
  </conditionalFormatting>
  <conditionalFormatting sqref="G82">
    <cfRule type="cellIs" dxfId="3465" priority="4586" stopIfTrue="1" operator="equal">
      <formula>""</formula>
    </cfRule>
    <cfRule type="expression" dxfId="3464" priority="4587" stopIfTrue="1">
      <formula>F82="-"</formula>
    </cfRule>
  </conditionalFormatting>
  <conditionalFormatting sqref="G83">
    <cfRule type="cellIs" dxfId="3463" priority="4584" stopIfTrue="1" operator="equal">
      <formula>""</formula>
    </cfRule>
    <cfRule type="expression" dxfId="3462" priority="4585" stopIfTrue="1">
      <formula>F83="-"</formula>
    </cfRule>
  </conditionalFormatting>
  <conditionalFormatting sqref="G85">
    <cfRule type="cellIs" dxfId="3461" priority="4582" stopIfTrue="1" operator="equal">
      <formula>""</formula>
    </cfRule>
    <cfRule type="expression" dxfId="3460" priority="4583" stopIfTrue="1">
      <formula>F85="-"</formula>
    </cfRule>
  </conditionalFormatting>
  <conditionalFormatting sqref="M180">
    <cfRule type="expression" dxfId="3459" priority="4579" stopIfTrue="1">
      <formula>F180="-"</formula>
    </cfRule>
  </conditionalFormatting>
  <conditionalFormatting sqref="G180">
    <cfRule type="cellIs" dxfId="3458" priority="4576" stopIfTrue="1" operator="equal">
      <formula>""</formula>
    </cfRule>
    <cfRule type="expression" dxfId="3457" priority="4577" stopIfTrue="1">
      <formula>F180="-"</formula>
    </cfRule>
  </conditionalFormatting>
  <conditionalFormatting sqref="M445">
    <cfRule type="expression" dxfId="3456" priority="4573" stopIfTrue="1">
      <formula>F445="-"</formula>
    </cfRule>
  </conditionalFormatting>
  <conditionalFormatting sqref="G87">
    <cfRule type="cellIs" dxfId="3455" priority="4566" stopIfTrue="1" operator="equal">
      <formula>""</formula>
    </cfRule>
    <cfRule type="expression" dxfId="3454" priority="4567" stopIfTrue="1">
      <formula>F87="-"</formula>
    </cfRule>
  </conditionalFormatting>
  <conditionalFormatting sqref="M87">
    <cfRule type="expression" dxfId="3453" priority="4569" stopIfTrue="1">
      <formula>F87="-"</formula>
    </cfRule>
  </conditionalFormatting>
  <conditionalFormatting sqref="G445">
    <cfRule type="cellIs" dxfId="3452" priority="4564" stopIfTrue="1" operator="equal">
      <formula>""</formula>
    </cfRule>
    <cfRule type="expression" dxfId="3451" priority="4565" stopIfTrue="1">
      <formula>F445="-"</formula>
    </cfRule>
  </conditionalFormatting>
  <conditionalFormatting sqref="M88">
    <cfRule type="expression" dxfId="3450" priority="4561" stopIfTrue="1">
      <formula>F88="-"</formula>
    </cfRule>
  </conditionalFormatting>
  <conditionalFormatting sqref="G88">
    <cfRule type="cellIs" dxfId="3449" priority="4558" stopIfTrue="1" operator="equal">
      <formula>""</formula>
    </cfRule>
    <cfRule type="expression" dxfId="3448" priority="4559" stopIfTrue="1">
      <formula>F88="-"</formula>
    </cfRule>
  </conditionalFormatting>
  <conditionalFormatting sqref="M89">
    <cfRule type="expression" dxfId="3447" priority="4555" stopIfTrue="1">
      <formula>F89="-"</formula>
    </cfRule>
  </conditionalFormatting>
  <conditionalFormatting sqref="G89">
    <cfRule type="cellIs" dxfId="3446" priority="4552" stopIfTrue="1" operator="equal">
      <formula>""</formula>
    </cfRule>
    <cfRule type="expression" dxfId="3445" priority="4553" stopIfTrue="1">
      <formula>F89="-"</formula>
    </cfRule>
  </conditionalFormatting>
  <conditionalFormatting sqref="M90">
    <cfRule type="expression" dxfId="3444" priority="4549" stopIfTrue="1">
      <formula>F90="-"</formula>
    </cfRule>
  </conditionalFormatting>
  <conditionalFormatting sqref="G90">
    <cfRule type="cellIs" dxfId="3443" priority="4546" stopIfTrue="1" operator="equal">
      <formula>""</formula>
    </cfRule>
    <cfRule type="expression" dxfId="3442" priority="4547" stopIfTrue="1">
      <formula>F90="-"</formula>
    </cfRule>
  </conditionalFormatting>
  <conditionalFormatting sqref="M582">
    <cfRule type="expression" dxfId="3441" priority="4543" stopIfTrue="1">
      <formula>F582="-"</formula>
    </cfRule>
  </conditionalFormatting>
  <conditionalFormatting sqref="G91">
    <cfRule type="cellIs" dxfId="3440" priority="4532" stopIfTrue="1" operator="equal">
      <formula>""</formula>
    </cfRule>
    <cfRule type="expression" dxfId="3439" priority="4533" stopIfTrue="1">
      <formula>F91="-"</formula>
    </cfRule>
  </conditionalFormatting>
  <conditionalFormatting sqref="M91">
    <cfRule type="expression" dxfId="3438" priority="4539" stopIfTrue="1">
      <formula>F91="-"</formula>
    </cfRule>
  </conditionalFormatting>
  <conditionalFormatting sqref="M92">
    <cfRule type="expression" dxfId="3437" priority="4535" stopIfTrue="1">
      <formula>F92="-"</formula>
    </cfRule>
  </conditionalFormatting>
  <conditionalFormatting sqref="G92">
    <cfRule type="cellIs" dxfId="3436" priority="4530" stopIfTrue="1" operator="equal">
      <formula>""</formula>
    </cfRule>
    <cfRule type="expression" dxfId="3435" priority="4531" stopIfTrue="1">
      <formula>F92="-"</formula>
    </cfRule>
  </conditionalFormatting>
  <conditionalFormatting sqref="M93">
    <cfRule type="expression" dxfId="3434" priority="4527" stopIfTrue="1">
      <formula>F93="-"</formula>
    </cfRule>
  </conditionalFormatting>
  <conditionalFormatting sqref="G582">
    <cfRule type="cellIs" dxfId="3433" priority="4522" stopIfTrue="1" operator="equal">
      <formula>""</formula>
    </cfRule>
    <cfRule type="expression" dxfId="3432" priority="4523" stopIfTrue="1">
      <formula>F582="-"</formula>
    </cfRule>
  </conditionalFormatting>
  <conditionalFormatting sqref="G93">
    <cfRule type="cellIs" dxfId="3431" priority="4524" stopIfTrue="1" operator="equal">
      <formula>""</formula>
    </cfRule>
    <cfRule type="expression" dxfId="3430" priority="4525" stopIfTrue="1">
      <formula>F93="-"</formula>
    </cfRule>
  </conditionalFormatting>
  <conditionalFormatting sqref="M97">
    <cfRule type="expression" dxfId="3429" priority="4519" stopIfTrue="1">
      <formula>F97="-"</formula>
    </cfRule>
  </conditionalFormatting>
  <conditionalFormatting sqref="M94">
    <cfRule type="expression" dxfId="3428" priority="4515" stopIfTrue="1">
      <formula>F94="-"</formula>
    </cfRule>
  </conditionalFormatting>
  <conditionalFormatting sqref="M95">
    <cfRule type="expression" dxfId="3427" priority="4511" stopIfTrue="1">
      <formula>F95="-"</formula>
    </cfRule>
  </conditionalFormatting>
  <conditionalFormatting sqref="G94:G95">
    <cfRule type="cellIs" dxfId="3426" priority="4508" stopIfTrue="1" operator="equal">
      <formula>""</formula>
    </cfRule>
    <cfRule type="expression" dxfId="3425" priority="4509" stopIfTrue="1">
      <formula>F94="-"</formula>
    </cfRule>
  </conditionalFormatting>
  <conditionalFormatting sqref="C96">
    <cfRule type="expression" dxfId="3424" priority="4499" stopIfTrue="1">
      <formula>F96="-"</formula>
    </cfRule>
  </conditionalFormatting>
  <conditionalFormatting sqref="D96">
    <cfRule type="expression" dxfId="3423" priority="4507" stopIfTrue="1">
      <formula>F96="-"</formula>
    </cfRule>
  </conditionalFormatting>
  <conditionalFormatting sqref="E96">
    <cfRule type="expression" dxfId="3422" priority="4505" stopIfTrue="1">
      <formula>F96="-"</formula>
    </cfRule>
  </conditionalFormatting>
  <conditionalFormatting sqref="H96">
    <cfRule type="expression" dxfId="3421" priority="4504" stopIfTrue="1">
      <formula>F96="-"</formula>
    </cfRule>
  </conditionalFormatting>
  <conditionalFormatting sqref="I96">
    <cfRule type="expression" dxfId="3420" priority="4503" stopIfTrue="1">
      <formula>F96="-"</formula>
    </cfRule>
  </conditionalFormatting>
  <conditionalFormatting sqref="M96">
    <cfRule type="expression" dxfId="3419" priority="4501" stopIfTrue="1">
      <formula>F96="-"</formula>
    </cfRule>
  </conditionalFormatting>
  <conditionalFormatting sqref="F96">
    <cfRule type="expression" dxfId="3418" priority="4498" stopIfTrue="1">
      <formula>F96="-"</formula>
    </cfRule>
  </conditionalFormatting>
  <conditionalFormatting sqref="G96">
    <cfRule type="cellIs" dxfId="3417" priority="4496" stopIfTrue="1" operator="equal">
      <formula>""</formula>
    </cfRule>
    <cfRule type="expression" dxfId="3416" priority="4497" stopIfTrue="1">
      <formula>F96="-"</formula>
    </cfRule>
  </conditionalFormatting>
  <conditionalFormatting sqref="G97">
    <cfRule type="cellIs" dxfId="3415" priority="4494" stopIfTrue="1" operator="equal">
      <formula>""</formula>
    </cfRule>
    <cfRule type="expression" dxfId="3414" priority="4495" stopIfTrue="1">
      <formula>F97="-"</formula>
    </cfRule>
  </conditionalFormatting>
  <conditionalFormatting sqref="C583">
    <cfRule type="expression" dxfId="3413" priority="4485" stopIfTrue="1">
      <formula>F583="-"</formula>
    </cfRule>
  </conditionalFormatting>
  <conditionalFormatting sqref="D583">
    <cfRule type="expression" dxfId="3412" priority="4493" stopIfTrue="1">
      <formula>F583="-"</formula>
    </cfRule>
  </conditionalFormatting>
  <conditionalFormatting sqref="E583">
    <cfRule type="expression" dxfId="3411" priority="4491" stopIfTrue="1">
      <formula>F583="-"</formula>
    </cfRule>
  </conditionalFormatting>
  <conditionalFormatting sqref="H583">
    <cfRule type="expression" dxfId="3410" priority="4490" stopIfTrue="1">
      <formula>F583="-"</formula>
    </cfRule>
  </conditionalFormatting>
  <conditionalFormatting sqref="I583">
    <cfRule type="expression" dxfId="3409" priority="4489" stopIfTrue="1">
      <formula>F583="-"</formula>
    </cfRule>
  </conditionalFormatting>
  <conditionalFormatting sqref="M583">
    <cfRule type="expression" dxfId="3408" priority="4487" stopIfTrue="1">
      <formula>F583="-"</formula>
    </cfRule>
  </conditionalFormatting>
  <conditionalFormatting sqref="F583">
    <cfRule type="expression" dxfId="3407" priority="4484" stopIfTrue="1">
      <formula>F583="-"</formula>
    </cfRule>
  </conditionalFormatting>
  <conditionalFormatting sqref="G583">
    <cfRule type="cellIs" dxfId="3406" priority="4482" stopIfTrue="1" operator="equal">
      <formula>""</formula>
    </cfRule>
    <cfRule type="expression" dxfId="3405" priority="4483" stopIfTrue="1">
      <formula>F583="-"</formula>
    </cfRule>
  </conditionalFormatting>
  <conditionalFormatting sqref="C68">
    <cfRule type="expression" dxfId="3404" priority="4473" stopIfTrue="1">
      <formula>F68="-"</formula>
    </cfRule>
  </conditionalFormatting>
  <conditionalFormatting sqref="D68">
    <cfRule type="expression" dxfId="3403" priority="4481" stopIfTrue="1">
      <formula>F68="-"</formula>
    </cfRule>
  </conditionalFormatting>
  <conditionalFormatting sqref="E68">
    <cfRule type="expression" dxfId="3402" priority="4479" stopIfTrue="1">
      <formula>F68="-"</formula>
    </cfRule>
  </conditionalFormatting>
  <conditionalFormatting sqref="H68">
    <cfRule type="expression" dxfId="3401" priority="4478" stopIfTrue="1">
      <formula>F68="-"</formula>
    </cfRule>
  </conditionalFormatting>
  <conditionalFormatting sqref="I68">
    <cfRule type="expression" dxfId="3400" priority="4477" stopIfTrue="1">
      <formula>F68="-"</formula>
    </cfRule>
  </conditionalFormatting>
  <conditionalFormatting sqref="M68">
    <cfRule type="expression" dxfId="3399" priority="4475" stopIfTrue="1">
      <formula>F68="-"</formula>
    </cfRule>
  </conditionalFormatting>
  <conditionalFormatting sqref="F68">
    <cfRule type="expression" dxfId="3398" priority="4472" stopIfTrue="1">
      <formula>F68="-"</formula>
    </cfRule>
  </conditionalFormatting>
  <conditionalFormatting sqref="C156:C158">
    <cfRule type="expression" dxfId="3397" priority="4471" stopIfTrue="1">
      <formula>F156="-"</formula>
    </cfRule>
  </conditionalFormatting>
  <conditionalFormatting sqref="D156:D158">
    <cfRule type="expression" dxfId="3396" priority="4468" stopIfTrue="1">
      <formula>F156="-"</formula>
    </cfRule>
  </conditionalFormatting>
  <conditionalFormatting sqref="E156:E158">
    <cfRule type="expression" dxfId="3395" priority="4470" stopIfTrue="1">
      <formula>F156="-"</formula>
    </cfRule>
  </conditionalFormatting>
  <conditionalFormatting sqref="F156:F158">
    <cfRule type="expression" dxfId="3394" priority="4469" stopIfTrue="1">
      <formula>F156="-"</formula>
    </cfRule>
  </conditionalFormatting>
  <conditionalFormatting sqref="H156:H158">
    <cfRule type="expression" dxfId="3393" priority="4467" stopIfTrue="1">
      <formula>F156="-"</formula>
    </cfRule>
  </conditionalFormatting>
  <conditionalFormatting sqref="I156:I158">
    <cfRule type="expression" dxfId="3392" priority="4466" stopIfTrue="1">
      <formula>F156="-"</formula>
    </cfRule>
  </conditionalFormatting>
  <conditionalFormatting sqref="M156">
    <cfRule type="expression" dxfId="3391" priority="4465" stopIfTrue="1">
      <formula>F156="-"</formula>
    </cfRule>
  </conditionalFormatting>
  <conditionalFormatting sqref="M158">
    <cfRule type="expression" dxfId="3390" priority="4462" stopIfTrue="1">
      <formula>F158="-"</formula>
    </cfRule>
  </conditionalFormatting>
  <conditionalFormatting sqref="M157">
    <cfRule type="expression" dxfId="3389" priority="4458" stopIfTrue="1">
      <formula>F157="-"</formula>
    </cfRule>
  </conditionalFormatting>
  <conditionalFormatting sqref="C155">
    <cfRule type="expression" dxfId="3388" priority="4445" stopIfTrue="1">
      <formula>F155="-"</formula>
    </cfRule>
  </conditionalFormatting>
  <conditionalFormatting sqref="D155">
    <cfRule type="expression" dxfId="3387" priority="4453" stopIfTrue="1">
      <formula>F155="-"</formula>
    </cfRule>
  </conditionalFormatting>
  <conditionalFormatting sqref="E155">
    <cfRule type="expression" dxfId="3386" priority="4451" stopIfTrue="1">
      <formula>F155="-"</formula>
    </cfRule>
  </conditionalFormatting>
  <conditionalFormatting sqref="H155">
    <cfRule type="expression" dxfId="3385" priority="4450" stopIfTrue="1">
      <formula>F155="-"</formula>
    </cfRule>
  </conditionalFormatting>
  <conditionalFormatting sqref="I155">
    <cfRule type="expression" dxfId="3384" priority="4449" stopIfTrue="1">
      <formula>F155="-"</formula>
    </cfRule>
  </conditionalFormatting>
  <conditionalFormatting sqref="M155">
    <cfRule type="expression" dxfId="3383" priority="4447" stopIfTrue="1">
      <formula>F155="-"</formula>
    </cfRule>
  </conditionalFormatting>
  <conditionalFormatting sqref="F155">
    <cfRule type="expression" dxfId="3382" priority="4444" stopIfTrue="1">
      <formula>F155="-"</formula>
    </cfRule>
  </conditionalFormatting>
  <conditionalFormatting sqref="C149">
    <cfRule type="expression" dxfId="3381" priority="4435" stopIfTrue="1">
      <formula>F149="-"</formula>
    </cfRule>
  </conditionalFormatting>
  <conditionalFormatting sqref="D149">
    <cfRule type="expression" dxfId="3380" priority="4443" stopIfTrue="1">
      <formula>F149="-"</formula>
    </cfRule>
  </conditionalFormatting>
  <conditionalFormatting sqref="E149">
    <cfRule type="expression" dxfId="3379" priority="4441" stopIfTrue="1">
      <formula>F149="-"</formula>
    </cfRule>
  </conditionalFormatting>
  <conditionalFormatting sqref="H149">
    <cfRule type="expression" dxfId="3378" priority="4440" stopIfTrue="1">
      <formula>F149="-"</formula>
    </cfRule>
  </conditionalFormatting>
  <conditionalFormatting sqref="I149">
    <cfRule type="expression" dxfId="3377" priority="4439" stopIfTrue="1">
      <formula>F149="-"</formula>
    </cfRule>
  </conditionalFormatting>
  <conditionalFormatting sqref="M149">
    <cfRule type="expression" dxfId="3376" priority="4437" stopIfTrue="1">
      <formula>F149="-"</formula>
    </cfRule>
  </conditionalFormatting>
  <conditionalFormatting sqref="F149">
    <cfRule type="expression" dxfId="3375" priority="4434" stopIfTrue="1">
      <formula>F149="-"</formula>
    </cfRule>
  </conditionalFormatting>
  <conditionalFormatting sqref="C144">
    <cfRule type="expression" dxfId="3374" priority="4424" stopIfTrue="1">
      <formula>F144="-"</formula>
    </cfRule>
  </conditionalFormatting>
  <conditionalFormatting sqref="D144">
    <cfRule type="expression" dxfId="3373" priority="4433" stopIfTrue="1">
      <formula>F144="-"</formula>
    </cfRule>
  </conditionalFormatting>
  <conditionalFormatting sqref="B144:B152">
    <cfRule type="expression" dxfId="3372" priority="4432" stopIfTrue="1">
      <formula>F144="-"</formula>
    </cfRule>
  </conditionalFormatting>
  <conditionalFormatting sqref="E144">
    <cfRule type="expression" dxfId="3371" priority="4430" stopIfTrue="1">
      <formula>F144="-"</formula>
    </cfRule>
  </conditionalFormatting>
  <conditionalFormatting sqref="H144">
    <cfRule type="expression" dxfId="3370" priority="4429" stopIfTrue="1">
      <formula>F144="-"</formula>
    </cfRule>
  </conditionalFormatting>
  <conditionalFormatting sqref="I144">
    <cfRule type="expression" dxfId="3369" priority="4428" stopIfTrue="1">
      <formula>F144="-"</formula>
    </cfRule>
  </conditionalFormatting>
  <conditionalFormatting sqref="M144">
    <cfRule type="expression" dxfId="3368" priority="4426" stopIfTrue="1">
      <formula>F144="-"</formula>
    </cfRule>
  </conditionalFormatting>
  <conditionalFormatting sqref="F144">
    <cfRule type="expression" dxfId="3367" priority="4423" stopIfTrue="1">
      <formula>F144="-"</formula>
    </cfRule>
  </conditionalFormatting>
  <conditionalFormatting sqref="C147">
    <cfRule type="expression" dxfId="3366" priority="4414" stopIfTrue="1">
      <formula>F147="-"</formula>
    </cfRule>
  </conditionalFormatting>
  <conditionalFormatting sqref="D147">
    <cfRule type="expression" dxfId="3365" priority="4422" stopIfTrue="1">
      <formula>F147="-"</formula>
    </cfRule>
  </conditionalFormatting>
  <conditionalFormatting sqref="E147">
    <cfRule type="expression" dxfId="3364" priority="4420" stopIfTrue="1">
      <formula>F147="-"</formula>
    </cfRule>
  </conditionalFormatting>
  <conditionalFormatting sqref="H147">
    <cfRule type="expression" dxfId="3363" priority="4419" stopIfTrue="1">
      <formula>F147="-"</formula>
    </cfRule>
  </conditionalFormatting>
  <conditionalFormatting sqref="I147">
    <cfRule type="expression" dxfId="3362" priority="4418" stopIfTrue="1">
      <formula>F147="-"</formula>
    </cfRule>
  </conditionalFormatting>
  <conditionalFormatting sqref="M147">
    <cfRule type="expression" dxfId="3361" priority="4416" stopIfTrue="1">
      <formula>F147="-"</formula>
    </cfRule>
  </conditionalFormatting>
  <conditionalFormatting sqref="F147">
    <cfRule type="expression" dxfId="3360" priority="4413" stopIfTrue="1">
      <formula>F147="-"</formula>
    </cfRule>
  </conditionalFormatting>
  <conditionalFormatting sqref="C148">
    <cfRule type="expression" dxfId="3359" priority="4404" stopIfTrue="1">
      <formula>F148="-"</formula>
    </cfRule>
  </conditionalFormatting>
  <conditionalFormatting sqref="D148">
    <cfRule type="expression" dxfId="3358" priority="4412" stopIfTrue="1">
      <formula>F148="-"</formula>
    </cfRule>
  </conditionalFormatting>
  <conditionalFormatting sqref="E148">
    <cfRule type="expression" dxfId="3357" priority="4410" stopIfTrue="1">
      <formula>F148="-"</formula>
    </cfRule>
  </conditionalFormatting>
  <conditionalFormatting sqref="H148">
    <cfRule type="expression" dxfId="3356" priority="4409" stopIfTrue="1">
      <formula>F148="-"</formula>
    </cfRule>
  </conditionalFormatting>
  <conditionalFormatting sqref="I148">
    <cfRule type="expression" dxfId="3355" priority="4408" stopIfTrue="1">
      <formula>F148="-"</formula>
    </cfRule>
  </conditionalFormatting>
  <conditionalFormatting sqref="M148">
    <cfRule type="expression" dxfId="3354" priority="4406" stopIfTrue="1">
      <formula>F148="-"</formula>
    </cfRule>
  </conditionalFormatting>
  <conditionalFormatting sqref="F148">
    <cfRule type="expression" dxfId="3353" priority="4403" stopIfTrue="1">
      <formula>F148="-"</formula>
    </cfRule>
  </conditionalFormatting>
  <conditionalFormatting sqref="C150">
    <cfRule type="expression" dxfId="3352" priority="4394" stopIfTrue="1">
      <formula>F150="-"</formula>
    </cfRule>
  </conditionalFormatting>
  <conditionalFormatting sqref="D150">
    <cfRule type="expression" dxfId="3351" priority="4402" stopIfTrue="1">
      <formula>F150="-"</formula>
    </cfRule>
  </conditionalFormatting>
  <conditionalFormatting sqref="E150">
    <cfRule type="expression" dxfId="3350" priority="4400" stopIfTrue="1">
      <formula>F150="-"</formula>
    </cfRule>
  </conditionalFormatting>
  <conditionalFormatting sqref="H150">
    <cfRule type="expression" dxfId="3349" priority="4399" stopIfTrue="1">
      <formula>F150="-"</formula>
    </cfRule>
  </conditionalFormatting>
  <conditionalFormatting sqref="I150">
    <cfRule type="expression" dxfId="3348" priority="4398" stopIfTrue="1">
      <formula>F150="-"</formula>
    </cfRule>
  </conditionalFormatting>
  <conditionalFormatting sqref="M150">
    <cfRule type="expression" dxfId="3347" priority="4396" stopIfTrue="1">
      <formula>F150="-"</formula>
    </cfRule>
  </conditionalFormatting>
  <conditionalFormatting sqref="F150">
    <cfRule type="expression" dxfId="3346" priority="4393" stopIfTrue="1">
      <formula>F150="-"</formula>
    </cfRule>
  </conditionalFormatting>
  <conditionalFormatting sqref="C151">
    <cfRule type="expression" dxfId="3345" priority="4384" stopIfTrue="1">
      <formula>F151="-"</formula>
    </cfRule>
  </conditionalFormatting>
  <conditionalFormatting sqref="D151">
    <cfRule type="expression" dxfId="3344" priority="4392" stopIfTrue="1">
      <formula>F151="-"</formula>
    </cfRule>
  </conditionalFormatting>
  <conditionalFormatting sqref="E151">
    <cfRule type="expression" dxfId="3343" priority="4390" stopIfTrue="1">
      <formula>F151="-"</formula>
    </cfRule>
  </conditionalFormatting>
  <conditionalFormatting sqref="H151">
    <cfRule type="expression" dxfId="3342" priority="4389" stopIfTrue="1">
      <formula>F151="-"</formula>
    </cfRule>
  </conditionalFormatting>
  <conditionalFormatting sqref="I151">
    <cfRule type="expression" dxfId="3341" priority="4388" stopIfTrue="1">
      <formula>F151="-"</formula>
    </cfRule>
  </conditionalFormatting>
  <conditionalFormatting sqref="M151">
    <cfRule type="expression" dxfId="3340" priority="4386" stopIfTrue="1">
      <formula>F151="-"</formula>
    </cfRule>
  </conditionalFormatting>
  <conditionalFormatting sqref="F151">
    <cfRule type="expression" dxfId="3339" priority="4383" stopIfTrue="1">
      <formula>F151="-"</formula>
    </cfRule>
  </conditionalFormatting>
  <conditionalFormatting sqref="C152">
    <cfRule type="expression" dxfId="3338" priority="4374" stopIfTrue="1">
      <formula>F152="-"</formula>
    </cfRule>
  </conditionalFormatting>
  <conditionalFormatting sqref="D152">
    <cfRule type="expression" dxfId="3337" priority="4382" stopIfTrue="1">
      <formula>F152="-"</formula>
    </cfRule>
  </conditionalFormatting>
  <conditionalFormatting sqref="E152">
    <cfRule type="expression" dxfId="3336" priority="4380" stopIfTrue="1">
      <formula>F152="-"</formula>
    </cfRule>
  </conditionalFormatting>
  <conditionalFormatting sqref="H152">
    <cfRule type="expression" dxfId="3335" priority="4379" stopIfTrue="1">
      <formula>F152="-"</formula>
    </cfRule>
  </conditionalFormatting>
  <conditionalFormatting sqref="I152">
    <cfRule type="expression" dxfId="3334" priority="4378" stopIfTrue="1">
      <formula>F152="-"</formula>
    </cfRule>
  </conditionalFormatting>
  <conditionalFormatting sqref="M152">
    <cfRule type="expression" dxfId="3333" priority="4376" stopIfTrue="1">
      <formula>F152="-"</formula>
    </cfRule>
  </conditionalFormatting>
  <conditionalFormatting sqref="F152">
    <cfRule type="expression" dxfId="3332" priority="4373" stopIfTrue="1">
      <formula>F152="-"</formula>
    </cfRule>
  </conditionalFormatting>
  <conditionalFormatting sqref="C153">
    <cfRule type="expression" dxfId="3331" priority="4363" stopIfTrue="1">
      <formula>F153="-"</formula>
    </cfRule>
  </conditionalFormatting>
  <conditionalFormatting sqref="D153">
    <cfRule type="expression" dxfId="3330" priority="4372" stopIfTrue="1">
      <formula>F153="-"</formula>
    </cfRule>
  </conditionalFormatting>
  <conditionalFormatting sqref="B153">
    <cfRule type="expression" dxfId="3329" priority="4371" stopIfTrue="1">
      <formula>F153="-"</formula>
    </cfRule>
  </conditionalFormatting>
  <conditionalFormatting sqref="E153">
    <cfRule type="expression" dxfId="3328" priority="4369" stopIfTrue="1">
      <formula>F153="-"</formula>
    </cfRule>
  </conditionalFormatting>
  <conditionalFormatting sqref="H153">
    <cfRule type="expression" dxfId="3327" priority="4368" stopIfTrue="1">
      <formula>F153="-"</formula>
    </cfRule>
  </conditionalFormatting>
  <conditionalFormatting sqref="I153">
    <cfRule type="expression" dxfId="3326" priority="4367" stopIfTrue="1">
      <formula>F153="-"</formula>
    </cfRule>
  </conditionalFormatting>
  <conditionalFormatting sqref="M153">
    <cfRule type="expression" dxfId="3325" priority="4365" stopIfTrue="1">
      <formula>F153="-"</formula>
    </cfRule>
  </conditionalFormatting>
  <conditionalFormatting sqref="F153">
    <cfRule type="expression" dxfId="3324" priority="4362" stopIfTrue="1">
      <formula>F153="-"</formula>
    </cfRule>
  </conditionalFormatting>
  <conditionalFormatting sqref="G153">
    <cfRule type="cellIs" dxfId="3323" priority="4360" stopIfTrue="1" operator="equal">
      <formula>""</formula>
    </cfRule>
    <cfRule type="expression" dxfId="3322" priority="4361" stopIfTrue="1">
      <formula>F153="-"</formula>
    </cfRule>
  </conditionalFormatting>
  <conditionalFormatting sqref="C154">
    <cfRule type="expression" dxfId="3321" priority="4350" stopIfTrue="1">
      <formula>F154="-"</formula>
    </cfRule>
  </conditionalFormatting>
  <conditionalFormatting sqref="D154">
    <cfRule type="expression" dxfId="3320" priority="4359" stopIfTrue="1">
      <formula>F154="-"</formula>
    </cfRule>
  </conditionalFormatting>
  <conditionalFormatting sqref="B154:B162">
    <cfRule type="expression" dxfId="3319" priority="4358" stopIfTrue="1">
      <formula>F154="-"</formula>
    </cfRule>
  </conditionalFormatting>
  <conditionalFormatting sqref="E154">
    <cfRule type="expression" dxfId="3318" priority="4356" stopIfTrue="1">
      <formula>F154="-"</formula>
    </cfRule>
  </conditionalFormatting>
  <conditionalFormatting sqref="H154">
    <cfRule type="expression" dxfId="3317" priority="4355" stopIfTrue="1">
      <formula>F154="-"</formula>
    </cfRule>
  </conditionalFormatting>
  <conditionalFormatting sqref="I154">
    <cfRule type="expression" dxfId="3316" priority="4354" stopIfTrue="1">
      <formula>F154="-"</formula>
    </cfRule>
  </conditionalFormatting>
  <conditionalFormatting sqref="M154">
    <cfRule type="expression" dxfId="3315" priority="4352" stopIfTrue="1">
      <formula>F154="-"</formula>
    </cfRule>
  </conditionalFormatting>
  <conditionalFormatting sqref="F154">
    <cfRule type="expression" dxfId="3314" priority="4349" stopIfTrue="1">
      <formula>F154="-"</formula>
    </cfRule>
  </conditionalFormatting>
  <conditionalFormatting sqref="C159">
    <cfRule type="expression" dxfId="3313" priority="4340" stopIfTrue="1">
      <formula>F159="-"</formula>
    </cfRule>
  </conditionalFormatting>
  <conditionalFormatting sqref="D159">
    <cfRule type="expression" dxfId="3312" priority="4348" stopIfTrue="1">
      <formula>F159="-"</formula>
    </cfRule>
  </conditionalFormatting>
  <conditionalFormatting sqref="E159">
    <cfRule type="expression" dxfId="3311" priority="4346" stopIfTrue="1">
      <formula>F159="-"</formula>
    </cfRule>
  </conditionalFormatting>
  <conditionalFormatting sqref="H159">
    <cfRule type="expression" dxfId="3310" priority="4345" stopIfTrue="1">
      <formula>F159="-"</formula>
    </cfRule>
  </conditionalFormatting>
  <conditionalFormatting sqref="I159">
    <cfRule type="expression" dxfId="3309" priority="4344" stopIfTrue="1">
      <formula>F159="-"</formula>
    </cfRule>
  </conditionalFormatting>
  <conditionalFormatting sqref="M159">
    <cfRule type="expression" dxfId="3308" priority="4342" stopIfTrue="1">
      <formula>F159="-"</formula>
    </cfRule>
  </conditionalFormatting>
  <conditionalFormatting sqref="F159">
    <cfRule type="expression" dxfId="3307" priority="4339" stopIfTrue="1">
      <formula>F159="-"</formula>
    </cfRule>
  </conditionalFormatting>
  <conditionalFormatting sqref="C160">
    <cfRule type="expression" dxfId="3306" priority="4330" stopIfTrue="1">
      <formula>F160="-"</formula>
    </cfRule>
  </conditionalFormatting>
  <conditionalFormatting sqref="D160">
    <cfRule type="expression" dxfId="3305" priority="4338" stopIfTrue="1">
      <formula>F160="-"</formula>
    </cfRule>
  </conditionalFormatting>
  <conditionalFormatting sqref="E160">
    <cfRule type="expression" dxfId="3304" priority="4336" stopIfTrue="1">
      <formula>F160="-"</formula>
    </cfRule>
  </conditionalFormatting>
  <conditionalFormatting sqref="H160">
    <cfRule type="expression" dxfId="3303" priority="4335" stopIfTrue="1">
      <formula>F160="-"</formula>
    </cfRule>
  </conditionalFormatting>
  <conditionalFormatting sqref="I160">
    <cfRule type="expression" dxfId="3302" priority="4334" stopIfTrue="1">
      <formula>F160="-"</formula>
    </cfRule>
  </conditionalFormatting>
  <conditionalFormatting sqref="M160">
    <cfRule type="expression" dxfId="3301" priority="4332" stopIfTrue="1">
      <formula>F160="-"</formula>
    </cfRule>
  </conditionalFormatting>
  <conditionalFormatting sqref="F160">
    <cfRule type="expression" dxfId="3300" priority="4329" stopIfTrue="1">
      <formula>F160="-"</formula>
    </cfRule>
  </conditionalFormatting>
  <conditionalFormatting sqref="C163">
    <cfRule type="expression" dxfId="3299" priority="4319" stopIfTrue="1">
      <formula>F163="-"</formula>
    </cfRule>
  </conditionalFormatting>
  <conditionalFormatting sqref="D163">
    <cfRule type="expression" dxfId="3298" priority="4328" stopIfTrue="1">
      <formula>F163="-"</formula>
    </cfRule>
  </conditionalFormatting>
  <conditionalFormatting sqref="B163">
    <cfRule type="expression" dxfId="3297" priority="4327" stopIfTrue="1">
      <formula>F163="-"</formula>
    </cfRule>
  </conditionalFormatting>
  <conditionalFormatting sqref="E163">
    <cfRule type="expression" dxfId="3296" priority="4325" stopIfTrue="1">
      <formula>F163="-"</formula>
    </cfRule>
  </conditionalFormatting>
  <conditionalFormatting sqref="H163">
    <cfRule type="expression" dxfId="3295" priority="4324" stopIfTrue="1">
      <formula>F163="-"</formula>
    </cfRule>
  </conditionalFormatting>
  <conditionalFormatting sqref="I163">
    <cfRule type="expression" dxfId="3294" priority="4323" stopIfTrue="1">
      <formula>F163="-"</formula>
    </cfRule>
  </conditionalFormatting>
  <conditionalFormatting sqref="M163">
    <cfRule type="expression" dxfId="3293" priority="4321" stopIfTrue="1">
      <formula>F163="-"</formula>
    </cfRule>
  </conditionalFormatting>
  <conditionalFormatting sqref="F163">
    <cfRule type="expression" dxfId="3292" priority="4318" stopIfTrue="1">
      <formula>F163="-"</formula>
    </cfRule>
  </conditionalFormatting>
  <conditionalFormatting sqref="G163">
    <cfRule type="cellIs" dxfId="3291" priority="4316" stopIfTrue="1" operator="equal">
      <formula>""</formula>
    </cfRule>
    <cfRule type="expression" dxfId="3290" priority="4317" stopIfTrue="1">
      <formula>F163="-"</formula>
    </cfRule>
  </conditionalFormatting>
  <conditionalFormatting sqref="C161">
    <cfRule type="expression" dxfId="3289" priority="4307" stopIfTrue="1">
      <formula>F161="-"</formula>
    </cfRule>
  </conditionalFormatting>
  <conditionalFormatting sqref="D161">
    <cfRule type="expression" dxfId="3288" priority="4315" stopIfTrue="1">
      <formula>F161="-"</formula>
    </cfRule>
  </conditionalFormatting>
  <conditionalFormatting sqref="E161">
    <cfRule type="expression" dxfId="3287" priority="4313" stopIfTrue="1">
      <formula>F161="-"</formula>
    </cfRule>
  </conditionalFormatting>
  <conditionalFormatting sqref="H161">
    <cfRule type="expression" dxfId="3286" priority="4312" stopIfTrue="1">
      <formula>F161="-"</formula>
    </cfRule>
  </conditionalFormatting>
  <conditionalFormatting sqref="I161">
    <cfRule type="expression" dxfId="3285" priority="4311" stopIfTrue="1">
      <formula>F161="-"</formula>
    </cfRule>
  </conditionalFormatting>
  <conditionalFormatting sqref="M161">
    <cfRule type="expression" dxfId="3284" priority="4309" stopIfTrue="1">
      <formula>F161="-"</formula>
    </cfRule>
  </conditionalFormatting>
  <conditionalFormatting sqref="F161">
    <cfRule type="expression" dxfId="3283" priority="4306" stopIfTrue="1">
      <formula>F161="-"</formula>
    </cfRule>
  </conditionalFormatting>
  <conditionalFormatting sqref="C162">
    <cfRule type="expression" dxfId="3282" priority="4297" stopIfTrue="1">
      <formula>F162="-"</formula>
    </cfRule>
  </conditionalFormatting>
  <conditionalFormatting sqref="D162">
    <cfRule type="expression" dxfId="3281" priority="4305" stopIfTrue="1">
      <formula>F162="-"</formula>
    </cfRule>
  </conditionalFormatting>
  <conditionalFormatting sqref="E162">
    <cfRule type="expression" dxfId="3280" priority="4303" stopIfTrue="1">
      <formula>F162="-"</formula>
    </cfRule>
  </conditionalFormatting>
  <conditionalFormatting sqref="H162">
    <cfRule type="expression" dxfId="3279" priority="4302" stopIfTrue="1">
      <formula>F162="-"</formula>
    </cfRule>
  </conditionalFormatting>
  <conditionalFormatting sqref="I162">
    <cfRule type="expression" dxfId="3278" priority="4301" stopIfTrue="1">
      <formula>F162="-"</formula>
    </cfRule>
  </conditionalFormatting>
  <conditionalFormatting sqref="M162">
    <cfRule type="expression" dxfId="3277" priority="4299" stopIfTrue="1">
      <formula>F162="-"</formula>
    </cfRule>
  </conditionalFormatting>
  <conditionalFormatting sqref="F162">
    <cfRule type="expression" dxfId="3276" priority="4296" stopIfTrue="1">
      <formula>F162="-"</formula>
    </cfRule>
  </conditionalFormatting>
  <conditionalFormatting sqref="C164">
    <cfRule type="expression" dxfId="3275" priority="4287" stopIfTrue="1">
      <formula>F164="-"</formula>
    </cfRule>
  </conditionalFormatting>
  <conditionalFormatting sqref="D164">
    <cfRule type="expression" dxfId="3274" priority="4295" stopIfTrue="1">
      <formula>F164="-"</formula>
    </cfRule>
  </conditionalFormatting>
  <conditionalFormatting sqref="E164">
    <cfRule type="expression" dxfId="3273" priority="4293" stopIfTrue="1">
      <formula>F164="-"</formula>
    </cfRule>
  </conditionalFormatting>
  <conditionalFormatting sqref="H164">
    <cfRule type="expression" dxfId="3272" priority="4292" stopIfTrue="1">
      <formula>F164="-"</formula>
    </cfRule>
  </conditionalFormatting>
  <conditionalFormatting sqref="I164">
    <cfRule type="expression" dxfId="3271" priority="4291" stopIfTrue="1">
      <formula>F164="-"</formula>
    </cfRule>
  </conditionalFormatting>
  <conditionalFormatting sqref="M164">
    <cfRule type="expression" dxfId="3270" priority="4289" stopIfTrue="1">
      <formula>F164="-"</formula>
    </cfRule>
  </conditionalFormatting>
  <conditionalFormatting sqref="F164">
    <cfRule type="expression" dxfId="3269" priority="4286" stopIfTrue="1">
      <formula>F164="-"</formula>
    </cfRule>
  </conditionalFormatting>
  <conditionalFormatting sqref="C166">
    <cfRule type="expression" dxfId="3268" priority="4277" stopIfTrue="1">
      <formula>F166="-"</formula>
    </cfRule>
  </conditionalFormatting>
  <conditionalFormatting sqref="D166">
    <cfRule type="expression" dxfId="3267" priority="4285" stopIfTrue="1">
      <formula>F166="-"</formula>
    </cfRule>
  </conditionalFormatting>
  <conditionalFormatting sqref="E166">
    <cfRule type="expression" dxfId="3266" priority="4283" stopIfTrue="1">
      <formula>F166="-"</formula>
    </cfRule>
  </conditionalFormatting>
  <conditionalFormatting sqref="H166">
    <cfRule type="expression" dxfId="3265" priority="4282" stopIfTrue="1">
      <formula>F166="-"</formula>
    </cfRule>
  </conditionalFormatting>
  <conditionalFormatting sqref="I166">
    <cfRule type="expression" dxfId="3264" priority="4281" stopIfTrue="1">
      <formula>F166="-"</formula>
    </cfRule>
  </conditionalFormatting>
  <conditionalFormatting sqref="M166">
    <cfRule type="expression" dxfId="3263" priority="4279" stopIfTrue="1">
      <formula>F166="-"</formula>
    </cfRule>
  </conditionalFormatting>
  <conditionalFormatting sqref="F166">
    <cfRule type="expression" dxfId="3262" priority="4276" stopIfTrue="1">
      <formula>F166="-"</formula>
    </cfRule>
  </conditionalFormatting>
  <conditionalFormatting sqref="C167">
    <cfRule type="expression" dxfId="3261" priority="4267" stopIfTrue="1">
      <formula>F167="-"</formula>
    </cfRule>
  </conditionalFormatting>
  <conditionalFormatting sqref="D167">
    <cfRule type="expression" dxfId="3260" priority="4275" stopIfTrue="1">
      <formula>F167="-"</formula>
    </cfRule>
  </conditionalFormatting>
  <conditionalFormatting sqref="E167">
    <cfRule type="expression" dxfId="3259" priority="4273" stopIfTrue="1">
      <formula>F167="-"</formula>
    </cfRule>
  </conditionalFormatting>
  <conditionalFormatting sqref="H167">
    <cfRule type="expression" dxfId="3258" priority="4272" stopIfTrue="1">
      <formula>F167="-"</formula>
    </cfRule>
  </conditionalFormatting>
  <conditionalFormatting sqref="I167">
    <cfRule type="expression" dxfId="3257" priority="4271" stopIfTrue="1">
      <formula>F167="-"</formula>
    </cfRule>
  </conditionalFormatting>
  <conditionalFormatting sqref="M167">
    <cfRule type="expression" dxfId="3256" priority="4269" stopIfTrue="1">
      <formula>F167="-"</formula>
    </cfRule>
  </conditionalFormatting>
  <conditionalFormatting sqref="F167">
    <cfRule type="expression" dxfId="3255" priority="4266" stopIfTrue="1">
      <formula>F167="-"</formula>
    </cfRule>
  </conditionalFormatting>
  <conditionalFormatting sqref="C168">
    <cfRule type="expression" dxfId="3254" priority="4257" stopIfTrue="1">
      <formula>F168="-"</formula>
    </cfRule>
  </conditionalFormatting>
  <conditionalFormatting sqref="D168">
    <cfRule type="expression" dxfId="3253" priority="4265" stopIfTrue="1">
      <formula>F168="-"</formula>
    </cfRule>
  </conditionalFormatting>
  <conditionalFormatting sqref="E168">
    <cfRule type="expression" dxfId="3252" priority="4263" stopIfTrue="1">
      <formula>F168="-"</formula>
    </cfRule>
  </conditionalFormatting>
  <conditionalFormatting sqref="H168">
    <cfRule type="expression" dxfId="3251" priority="4262" stopIfTrue="1">
      <formula>F168="-"</formula>
    </cfRule>
  </conditionalFormatting>
  <conditionalFormatting sqref="I168">
    <cfRule type="expression" dxfId="3250" priority="4261" stopIfTrue="1">
      <formula>F168="-"</formula>
    </cfRule>
  </conditionalFormatting>
  <conditionalFormatting sqref="M168">
    <cfRule type="expression" dxfId="3249" priority="4259" stopIfTrue="1">
      <formula>F168="-"</formula>
    </cfRule>
  </conditionalFormatting>
  <conditionalFormatting sqref="F168">
    <cfRule type="expression" dxfId="3248" priority="4256" stopIfTrue="1">
      <formula>F168="-"</formula>
    </cfRule>
  </conditionalFormatting>
  <conditionalFormatting sqref="C169">
    <cfRule type="expression" dxfId="3247" priority="4247" stopIfTrue="1">
      <formula>F169="-"</formula>
    </cfRule>
  </conditionalFormatting>
  <conditionalFormatting sqref="D169">
    <cfRule type="expression" dxfId="3246" priority="4255" stopIfTrue="1">
      <formula>F169="-"</formula>
    </cfRule>
  </conditionalFormatting>
  <conditionalFormatting sqref="E169">
    <cfRule type="expression" dxfId="3245" priority="4253" stopIfTrue="1">
      <formula>F169="-"</formula>
    </cfRule>
  </conditionalFormatting>
  <conditionalFormatting sqref="H169">
    <cfRule type="expression" dxfId="3244" priority="4252" stopIfTrue="1">
      <formula>F169="-"</formula>
    </cfRule>
  </conditionalFormatting>
  <conditionalFormatting sqref="I169">
    <cfRule type="expression" dxfId="3243" priority="4251" stopIfTrue="1">
      <formula>F169="-"</formula>
    </cfRule>
  </conditionalFormatting>
  <conditionalFormatting sqref="M169">
    <cfRule type="expression" dxfId="3242" priority="4249" stopIfTrue="1">
      <formula>F169="-"</formula>
    </cfRule>
  </conditionalFormatting>
  <conditionalFormatting sqref="F169">
    <cfRule type="expression" dxfId="3241" priority="4246" stopIfTrue="1">
      <formula>F169="-"</formula>
    </cfRule>
  </conditionalFormatting>
  <conditionalFormatting sqref="C170">
    <cfRule type="expression" dxfId="3240" priority="4237" stopIfTrue="1">
      <formula>F170="-"</formula>
    </cfRule>
  </conditionalFormatting>
  <conditionalFormatting sqref="D170">
    <cfRule type="expression" dxfId="3239" priority="4245" stopIfTrue="1">
      <formula>F170="-"</formula>
    </cfRule>
  </conditionalFormatting>
  <conditionalFormatting sqref="E170">
    <cfRule type="expression" dxfId="3238" priority="4243" stopIfTrue="1">
      <formula>F170="-"</formula>
    </cfRule>
  </conditionalFormatting>
  <conditionalFormatting sqref="H170">
    <cfRule type="expression" dxfId="3237" priority="4242" stopIfTrue="1">
      <formula>F170="-"</formula>
    </cfRule>
  </conditionalFormatting>
  <conditionalFormatting sqref="I170">
    <cfRule type="expression" dxfId="3236" priority="4241" stopIfTrue="1">
      <formula>F170="-"</formula>
    </cfRule>
  </conditionalFormatting>
  <conditionalFormatting sqref="M170">
    <cfRule type="expression" dxfId="3235" priority="4239" stopIfTrue="1">
      <formula>F170="-"</formula>
    </cfRule>
  </conditionalFormatting>
  <conditionalFormatting sqref="F170">
    <cfRule type="expression" dxfId="3234" priority="4236" stopIfTrue="1">
      <formula>F170="-"</formula>
    </cfRule>
  </conditionalFormatting>
  <conditionalFormatting sqref="C171">
    <cfRule type="expression" dxfId="3233" priority="4227" stopIfTrue="1">
      <formula>F171="-"</formula>
    </cfRule>
  </conditionalFormatting>
  <conditionalFormatting sqref="D171">
    <cfRule type="expression" dxfId="3232" priority="4235" stopIfTrue="1">
      <formula>F171="-"</formula>
    </cfRule>
  </conditionalFormatting>
  <conditionalFormatting sqref="E171">
    <cfRule type="expression" dxfId="3231" priority="4233" stopIfTrue="1">
      <formula>F171="-"</formula>
    </cfRule>
  </conditionalFormatting>
  <conditionalFormatting sqref="H171">
    <cfRule type="expression" dxfId="3230" priority="4232" stopIfTrue="1">
      <formula>F171="-"</formula>
    </cfRule>
  </conditionalFormatting>
  <conditionalFormatting sqref="I171">
    <cfRule type="expression" dxfId="3229" priority="4231" stopIfTrue="1">
      <formula>F171="-"</formula>
    </cfRule>
  </conditionalFormatting>
  <conditionalFormatting sqref="M171">
    <cfRule type="expression" dxfId="3228" priority="4229" stopIfTrue="1">
      <formula>F171="-"</formula>
    </cfRule>
  </conditionalFormatting>
  <conditionalFormatting sqref="F171">
    <cfRule type="expression" dxfId="3227" priority="4226" stopIfTrue="1">
      <formula>F171="-"</formula>
    </cfRule>
  </conditionalFormatting>
  <conditionalFormatting sqref="C172">
    <cfRule type="expression" dxfId="3226" priority="4217" stopIfTrue="1">
      <formula>F172="-"</formula>
    </cfRule>
  </conditionalFormatting>
  <conditionalFormatting sqref="D172">
    <cfRule type="expression" dxfId="3225" priority="4225" stopIfTrue="1">
      <formula>F172="-"</formula>
    </cfRule>
  </conditionalFormatting>
  <conditionalFormatting sqref="E172">
    <cfRule type="expression" dxfId="3224" priority="4223" stopIfTrue="1">
      <formula>F172="-"</formula>
    </cfRule>
  </conditionalFormatting>
  <conditionalFormatting sqref="H172">
    <cfRule type="expression" dxfId="3223" priority="4222" stopIfTrue="1">
      <formula>F172="-"</formula>
    </cfRule>
  </conditionalFormatting>
  <conditionalFormatting sqref="I172">
    <cfRule type="expression" dxfId="3222" priority="4221" stopIfTrue="1">
      <formula>F172="-"</formula>
    </cfRule>
  </conditionalFormatting>
  <conditionalFormatting sqref="M172">
    <cfRule type="expression" dxfId="3221" priority="4219" stopIfTrue="1">
      <formula>F172="-"</formula>
    </cfRule>
  </conditionalFormatting>
  <conditionalFormatting sqref="F172">
    <cfRule type="expression" dxfId="3220" priority="4216" stopIfTrue="1">
      <formula>F172="-"</formula>
    </cfRule>
  </conditionalFormatting>
  <conditionalFormatting sqref="C173">
    <cfRule type="expression" dxfId="3219" priority="4207" stopIfTrue="1">
      <formula>F173="-"</formula>
    </cfRule>
  </conditionalFormatting>
  <conditionalFormatting sqref="D173">
    <cfRule type="expression" dxfId="3218" priority="4215" stopIfTrue="1">
      <formula>F173="-"</formula>
    </cfRule>
  </conditionalFormatting>
  <conditionalFormatting sqref="E173">
    <cfRule type="expression" dxfId="3217" priority="4213" stopIfTrue="1">
      <formula>F173="-"</formula>
    </cfRule>
  </conditionalFormatting>
  <conditionalFormatting sqref="H173">
    <cfRule type="expression" dxfId="3216" priority="4212" stopIfTrue="1">
      <formula>F173="-"</formula>
    </cfRule>
  </conditionalFormatting>
  <conditionalFormatting sqref="I173">
    <cfRule type="expression" dxfId="3215" priority="4211" stopIfTrue="1">
      <formula>F173="-"</formula>
    </cfRule>
  </conditionalFormatting>
  <conditionalFormatting sqref="M173">
    <cfRule type="expression" dxfId="3214" priority="4209" stopIfTrue="1">
      <formula>F173="-"</formula>
    </cfRule>
  </conditionalFormatting>
  <conditionalFormatting sqref="F173">
    <cfRule type="expression" dxfId="3213" priority="4206" stopIfTrue="1">
      <formula>F173="-"</formula>
    </cfRule>
  </conditionalFormatting>
  <conditionalFormatting sqref="C174">
    <cfRule type="expression" dxfId="3212" priority="4197" stopIfTrue="1">
      <formula>F174="-"</formula>
    </cfRule>
  </conditionalFormatting>
  <conditionalFormatting sqref="D174">
    <cfRule type="expression" dxfId="3211" priority="4205" stopIfTrue="1">
      <formula>F174="-"</formula>
    </cfRule>
  </conditionalFormatting>
  <conditionalFormatting sqref="E174">
    <cfRule type="expression" dxfId="3210" priority="4203" stopIfTrue="1">
      <formula>F174="-"</formula>
    </cfRule>
  </conditionalFormatting>
  <conditionalFormatting sqref="H174">
    <cfRule type="expression" dxfId="3209" priority="4202" stopIfTrue="1">
      <formula>F174="-"</formula>
    </cfRule>
  </conditionalFormatting>
  <conditionalFormatting sqref="I174">
    <cfRule type="expression" dxfId="3208" priority="4201" stopIfTrue="1">
      <formula>F174="-"</formula>
    </cfRule>
  </conditionalFormatting>
  <conditionalFormatting sqref="M174">
    <cfRule type="expression" dxfId="3207" priority="4199" stopIfTrue="1">
      <formula>F174="-"</formula>
    </cfRule>
  </conditionalFormatting>
  <conditionalFormatting sqref="F174">
    <cfRule type="expression" dxfId="3206" priority="4196" stopIfTrue="1">
      <formula>F174="-"</formula>
    </cfRule>
  </conditionalFormatting>
  <conditionalFormatting sqref="C175">
    <cfRule type="expression" dxfId="3205" priority="4187" stopIfTrue="1">
      <formula>F175="-"</formula>
    </cfRule>
  </conditionalFormatting>
  <conditionalFormatting sqref="D175">
    <cfRule type="expression" dxfId="3204" priority="4195" stopIfTrue="1">
      <formula>F175="-"</formula>
    </cfRule>
  </conditionalFormatting>
  <conditionalFormatting sqref="E175">
    <cfRule type="expression" dxfId="3203" priority="4193" stopIfTrue="1">
      <formula>F175="-"</formula>
    </cfRule>
  </conditionalFormatting>
  <conditionalFormatting sqref="H175">
    <cfRule type="expression" dxfId="3202" priority="4192" stopIfTrue="1">
      <formula>F175="-"</formula>
    </cfRule>
  </conditionalFormatting>
  <conditionalFormatting sqref="I175">
    <cfRule type="expression" dxfId="3201" priority="4191" stopIfTrue="1">
      <formula>F175="-"</formula>
    </cfRule>
  </conditionalFormatting>
  <conditionalFormatting sqref="M175">
    <cfRule type="expression" dxfId="3200" priority="4189" stopIfTrue="1">
      <formula>F175="-"</formula>
    </cfRule>
  </conditionalFormatting>
  <conditionalFormatting sqref="F175">
    <cfRule type="expression" dxfId="3199" priority="4186" stopIfTrue="1">
      <formula>F175="-"</formula>
    </cfRule>
  </conditionalFormatting>
  <conditionalFormatting sqref="C176">
    <cfRule type="expression" dxfId="3198" priority="4177" stopIfTrue="1">
      <formula>F176="-"</formula>
    </cfRule>
  </conditionalFormatting>
  <conditionalFormatting sqref="D176">
    <cfRule type="expression" dxfId="3197" priority="4185" stopIfTrue="1">
      <formula>F176="-"</formula>
    </cfRule>
  </conditionalFormatting>
  <conditionalFormatting sqref="E176">
    <cfRule type="expression" dxfId="3196" priority="4183" stopIfTrue="1">
      <formula>F176="-"</formula>
    </cfRule>
  </conditionalFormatting>
  <conditionalFormatting sqref="H176">
    <cfRule type="expression" dxfId="3195" priority="4182" stopIfTrue="1">
      <formula>F176="-"</formula>
    </cfRule>
  </conditionalFormatting>
  <conditionalFormatting sqref="I176">
    <cfRule type="expression" dxfId="3194" priority="4181" stopIfTrue="1">
      <formula>F176="-"</formula>
    </cfRule>
  </conditionalFormatting>
  <conditionalFormatting sqref="M176">
    <cfRule type="expression" dxfId="3193" priority="4179" stopIfTrue="1">
      <formula>F176="-"</formula>
    </cfRule>
  </conditionalFormatting>
  <conditionalFormatting sqref="F176">
    <cfRule type="expression" dxfId="3192" priority="4176" stopIfTrue="1">
      <formula>F176="-"</formula>
    </cfRule>
  </conditionalFormatting>
  <conditionalFormatting sqref="C179">
    <cfRule type="expression" dxfId="3191" priority="4166" stopIfTrue="1">
      <formula>F179="-"</formula>
    </cfRule>
  </conditionalFormatting>
  <conditionalFormatting sqref="D179">
    <cfRule type="expression" dxfId="3190" priority="4175" stopIfTrue="1">
      <formula>F179="-"</formula>
    </cfRule>
  </conditionalFormatting>
  <conditionalFormatting sqref="B179">
    <cfRule type="expression" dxfId="3189" priority="4174" stopIfTrue="1">
      <formula>F179="-"</formula>
    </cfRule>
  </conditionalFormatting>
  <conditionalFormatting sqref="E179">
    <cfRule type="expression" dxfId="3188" priority="4172" stopIfTrue="1">
      <formula>F179="-"</formula>
    </cfRule>
  </conditionalFormatting>
  <conditionalFormatting sqref="H179">
    <cfRule type="expression" dxfId="3187" priority="4171" stopIfTrue="1">
      <formula>F179="-"</formula>
    </cfRule>
  </conditionalFormatting>
  <conditionalFormatting sqref="I179">
    <cfRule type="expression" dxfId="3186" priority="4170" stopIfTrue="1">
      <formula>F179="-"</formula>
    </cfRule>
  </conditionalFormatting>
  <conditionalFormatting sqref="M179">
    <cfRule type="expression" dxfId="3185" priority="4168" stopIfTrue="1">
      <formula>F179="-"</formula>
    </cfRule>
  </conditionalFormatting>
  <conditionalFormatting sqref="F179">
    <cfRule type="expression" dxfId="3184" priority="4165" stopIfTrue="1">
      <formula>F179="-"</formula>
    </cfRule>
  </conditionalFormatting>
  <conditionalFormatting sqref="G179">
    <cfRule type="cellIs" dxfId="3183" priority="4163" stopIfTrue="1" operator="equal">
      <formula>""</formula>
    </cfRule>
    <cfRule type="expression" dxfId="3182" priority="4164" stopIfTrue="1">
      <formula>F179="-"</formula>
    </cfRule>
  </conditionalFormatting>
  <conditionalFormatting sqref="C181">
    <cfRule type="expression" dxfId="3181" priority="4154" stopIfTrue="1">
      <formula>F181="-"</formula>
    </cfRule>
  </conditionalFormatting>
  <conditionalFormatting sqref="D181">
    <cfRule type="expression" dxfId="3180" priority="4162" stopIfTrue="1">
      <formula>F181="-"</formula>
    </cfRule>
  </conditionalFormatting>
  <conditionalFormatting sqref="E181">
    <cfRule type="expression" dxfId="3179" priority="4160" stopIfTrue="1">
      <formula>F181="-"</formula>
    </cfRule>
  </conditionalFormatting>
  <conditionalFormatting sqref="H181">
    <cfRule type="expression" dxfId="3178" priority="4159" stopIfTrue="1">
      <formula>F181="-"</formula>
    </cfRule>
  </conditionalFormatting>
  <conditionalFormatting sqref="I181">
    <cfRule type="expression" dxfId="3177" priority="4158" stopIfTrue="1">
      <formula>F181="-"</formula>
    </cfRule>
  </conditionalFormatting>
  <conditionalFormatting sqref="M181">
    <cfRule type="expression" dxfId="3176" priority="4156" stopIfTrue="1">
      <formula>F181="-"</formula>
    </cfRule>
  </conditionalFormatting>
  <conditionalFormatting sqref="F181">
    <cfRule type="expression" dxfId="3175" priority="4153" stopIfTrue="1">
      <formula>F181="-"</formula>
    </cfRule>
  </conditionalFormatting>
  <conditionalFormatting sqref="G181">
    <cfRule type="cellIs" dxfId="3174" priority="4151" stopIfTrue="1" operator="equal">
      <formula>""</formula>
    </cfRule>
    <cfRule type="expression" dxfId="3173" priority="4152" stopIfTrue="1">
      <formula>F181="-"</formula>
    </cfRule>
  </conditionalFormatting>
  <conditionalFormatting sqref="C182">
    <cfRule type="expression" dxfId="3172" priority="4142" stopIfTrue="1">
      <formula>F182="-"</formula>
    </cfRule>
  </conditionalFormatting>
  <conditionalFormatting sqref="D182">
    <cfRule type="expression" dxfId="3171" priority="4150" stopIfTrue="1">
      <formula>F182="-"</formula>
    </cfRule>
  </conditionalFormatting>
  <conditionalFormatting sqref="E182">
    <cfRule type="expression" dxfId="3170" priority="4148" stopIfTrue="1">
      <formula>F182="-"</formula>
    </cfRule>
  </conditionalFormatting>
  <conditionalFormatting sqref="H182">
    <cfRule type="expression" dxfId="3169" priority="4147" stopIfTrue="1">
      <formula>F182="-"</formula>
    </cfRule>
  </conditionalFormatting>
  <conditionalFormatting sqref="I182">
    <cfRule type="expression" dxfId="3168" priority="4146" stopIfTrue="1">
      <formula>F182="-"</formula>
    </cfRule>
  </conditionalFormatting>
  <conditionalFormatting sqref="M182">
    <cfRule type="expression" dxfId="3167" priority="4144" stopIfTrue="1">
      <formula>F182="-"</formula>
    </cfRule>
  </conditionalFormatting>
  <conditionalFormatting sqref="F182">
    <cfRule type="expression" dxfId="3166" priority="4141" stopIfTrue="1">
      <formula>F182="-"</formula>
    </cfRule>
  </conditionalFormatting>
  <conditionalFormatting sqref="C183">
    <cfRule type="expression" dxfId="3165" priority="4132" stopIfTrue="1">
      <formula>F183="-"</formula>
    </cfRule>
  </conditionalFormatting>
  <conditionalFormatting sqref="D183">
    <cfRule type="expression" dxfId="3164" priority="4140" stopIfTrue="1">
      <formula>F183="-"</formula>
    </cfRule>
  </conditionalFormatting>
  <conditionalFormatting sqref="E183">
    <cfRule type="expression" dxfId="3163" priority="4138" stopIfTrue="1">
      <formula>F183="-"</formula>
    </cfRule>
  </conditionalFormatting>
  <conditionalFormatting sqref="H183">
    <cfRule type="expression" dxfId="3162" priority="4137" stopIfTrue="1">
      <formula>F183="-"</formula>
    </cfRule>
  </conditionalFormatting>
  <conditionalFormatting sqref="I183">
    <cfRule type="expression" dxfId="3161" priority="4136" stopIfTrue="1">
      <formula>F183="-"</formula>
    </cfRule>
  </conditionalFormatting>
  <conditionalFormatting sqref="M183">
    <cfRule type="expression" dxfId="3160" priority="4134" stopIfTrue="1">
      <formula>F183="-"</formula>
    </cfRule>
  </conditionalFormatting>
  <conditionalFormatting sqref="F183">
    <cfRule type="expression" dxfId="3159" priority="4131" stopIfTrue="1">
      <formula>F183="-"</formula>
    </cfRule>
  </conditionalFormatting>
  <conditionalFormatting sqref="G183">
    <cfRule type="cellIs" dxfId="3158" priority="4129" stopIfTrue="1" operator="equal">
      <formula>""</formula>
    </cfRule>
    <cfRule type="expression" dxfId="3157" priority="4130" stopIfTrue="1">
      <formula>F183="-"</formula>
    </cfRule>
  </conditionalFormatting>
  <conditionalFormatting sqref="C190">
    <cfRule type="expression" dxfId="3156" priority="4120" stopIfTrue="1">
      <formula>F190="-"</formula>
    </cfRule>
  </conditionalFormatting>
  <conditionalFormatting sqref="D190">
    <cfRule type="expression" dxfId="3155" priority="4128" stopIfTrue="1">
      <formula>F190="-"</formula>
    </cfRule>
  </conditionalFormatting>
  <conditionalFormatting sqref="E190">
    <cfRule type="expression" dxfId="3154" priority="4126" stopIfTrue="1">
      <formula>F190="-"</formula>
    </cfRule>
  </conditionalFormatting>
  <conditionalFormatting sqref="H190">
    <cfRule type="expression" dxfId="3153" priority="4125" stopIfTrue="1">
      <formula>F190="-"</formula>
    </cfRule>
  </conditionalFormatting>
  <conditionalFormatting sqref="I190">
    <cfRule type="expression" dxfId="3152" priority="4124" stopIfTrue="1">
      <formula>F190="-"</formula>
    </cfRule>
  </conditionalFormatting>
  <conditionalFormatting sqref="M190">
    <cfRule type="expression" dxfId="3151" priority="4122" stopIfTrue="1">
      <formula>F190="-"</formula>
    </cfRule>
  </conditionalFormatting>
  <conditionalFormatting sqref="F190">
    <cfRule type="expression" dxfId="3150" priority="4119" stopIfTrue="1">
      <formula>F190="-"</formula>
    </cfRule>
  </conditionalFormatting>
  <conditionalFormatting sqref="G190">
    <cfRule type="cellIs" dxfId="3149" priority="4117" stopIfTrue="1" operator="equal">
      <formula>""</formula>
    </cfRule>
    <cfRule type="expression" dxfId="3148" priority="4118" stopIfTrue="1">
      <formula>F190="-"</formula>
    </cfRule>
  </conditionalFormatting>
  <conditionalFormatting sqref="C188">
    <cfRule type="expression" dxfId="3147" priority="4108" stopIfTrue="1">
      <formula>F188="-"</formula>
    </cfRule>
  </conditionalFormatting>
  <conditionalFormatting sqref="D188">
    <cfRule type="expression" dxfId="3146" priority="4116" stopIfTrue="1">
      <formula>F188="-"</formula>
    </cfRule>
  </conditionalFormatting>
  <conditionalFormatting sqref="E188">
    <cfRule type="expression" dxfId="3145" priority="4114" stopIfTrue="1">
      <formula>F188="-"</formula>
    </cfRule>
  </conditionalFormatting>
  <conditionalFormatting sqref="H188">
    <cfRule type="expression" dxfId="3144" priority="4113" stopIfTrue="1">
      <formula>F188="-"</formula>
    </cfRule>
  </conditionalFormatting>
  <conditionalFormatting sqref="I188">
    <cfRule type="expression" dxfId="3143" priority="4112" stopIfTrue="1">
      <formula>F188="-"</formula>
    </cfRule>
  </conditionalFormatting>
  <conditionalFormatting sqref="M188">
    <cfRule type="expression" dxfId="3142" priority="4110" stopIfTrue="1">
      <formula>F188="-"</formula>
    </cfRule>
  </conditionalFormatting>
  <conditionalFormatting sqref="F188">
    <cfRule type="expression" dxfId="3141" priority="4107" stopIfTrue="1">
      <formula>F188="-"</formula>
    </cfRule>
  </conditionalFormatting>
  <conditionalFormatting sqref="G188">
    <cfRule type="cellIs" dxfId="3140" priority="4105" stopIfTrue="1" operator="equal">
      <formula>""</formula>
    </cfRule>
    <cfRule type="expression" dxfId="3139" priority="4106" stopIfTrue="1">
      <formula>F188="-"</formula>
    </cfRule>
  </conditionalFormatting>
  <conditionalFormatting sqref="C207">
    <cfRule type="expression" dxfId="3138" priority="4095" stopIfTrue="1">
      <formula>F207="-"</formula>
    </cfRule>
  </conditionalFormatting>
  <conditionalFormatting sqref="D207">
    <cfRule type="expression" dxfId="3137" priority="4104" stopIfTrue="1">
      <formula>F207="-"</formula>
    </cfRule>
  </conditionalFormatting>
  <conditionalFormatting sqref="B207">
    <cfRule type="expression" dxfId="3136" priority="4103" stopIfTrue="1">
      <formula>F207="-"</formula>
    </cfRule>
  </conditionalFormatting>
  <conditionalFormatting sqref="E207">
    <cfRule type="expression" dxfId="3135" priority="4101" stopIfTrue="1">
      <formula>F207="-"</formula>
    </cfRule>
  </conditionalFormatting>
  <conditionalFormatting sqref="H207">
    <cfRule type="expression" dxfId="3134" priority="4100" stopIfTrue="1">
      <formula>F207="-"</formula>
    </cfRule>
  </conditionalFormatting>
  <conditionalFormatting sqref="I207">
    <cfRule type="expression" dxfId="3133" priority="4099" stopIfTrue="1">
      <formula>F207="-"</formula>
    </cfRule>
  </conditionalFormatting>
  <conditionalFormatting sqref="M207">
    <cfRule type="expression" dxfId="3132" priority="4097" stopIfTrue="1">
      <formula>F207="-"</formula>
    </cfRule>
  </conditionalFormatting>
  <conditionalFormatting sqref="F207">
    <cfRule type="expression" dxfId="3131" priority="4094" stopIfTrue="1">
      <formula>F207="-"</formula>
    </cfRule>
  </conditionalFormatting>
  <conditionalFormatting sqref="G207">
    <cfRule type="cellIs" dxfId="3130" priority="4092" stopIfTrue="1" operator="equal">
      <formula>""</formula>
    </cfRule>
    <cfRule type="expression" dxfId="3129" priority="4093" stopIfTrue="1">
      <formula>F207="-"</formula>
    </cfRule>
  </conditionalFormatting>
  <conditionalFormatting sqref="C210">
    <cfRule type="expression" dxfId="3128" priority="4083" stopIfTrue="1">
      <formula>F210="-"</formula>
    </cfRule>
  </conditionalFormatting>
  <conditionalFormatting sqref="D210">
    <cfRule type="expression" dxfId="3127" priority="4091" stopIfTrue="1">
      <formula>F210="-"</formula>
    </cfRule>
  </conditionalFormatting>
  <conditionalFormatting sqref="E210">
    <cfRule type="expression" dxfId="3126" priority="4089" stopIfTrue="1">
      <formula>F210="-"</formula>
    </cfRule>
  </conditionalFormatting>
  <conditionalFormatting sqref="H210">
    <cfRule type="expression" dxfId="3125" priority="4088" stopIfTrue="1">
      <formula>F210="-"</formula>
    </cfRule>
  </conditionalFormatting>
  <conditionalFormatting sqref="I210">
    <cfRule type="expression" dxfId="3124" priority="4087" stopIfTrue="1">
      <formula>F210="-"</formula>
    </cfRule>
  </conditionalFormatting>
  <conditionalFormatting sqref="M210">
    <cfRule type="expression" dxfId="3123" priority="4085" stopIfTrue="1">
      <formula>F210="-"</formula>
    </cfRule>
  </conditionalFormatting>
  <conditionalFormatting sqref="F210">
    <cfRule type="expression" dxfId="3122" priority="4082" stopIfTrue="1">
      <formula>F210="-"</formula>
    </cfRule>
  </conditionalFormatting>
  <conditionalFormatting sqref="G210">
    <cfRule type="cellIs" dxfId="3121" priority="4080" stopIfTrue="1" operator="equal">
      <formula>""</formula>
    </cfRule>
    <cfRule type="expression" dxfId="3120" priority="4081" stopIfTrue="1">
      <formula>F210="-"</formula>
    </cfRule>
  </conditionalFormatting>
  <conditionalFormatting sqref="C213">
    <cfRule type="expression" dxfId="3119" priority="4071" stopIfTrue="1">
      <formula>F213="-"</formula>
    </cfRule>
  </conditionalFormatting>
  <conditionalFormatting sqref="D213">
    <cfRule type="expression" dxfId="3118" priority="4079" stopIfTrue="1">
      <formula>F213="-"</formula>
    </cfRule>
  </conditionalFormatting>
  <conditionalFormatting sqref="E213">
    <cfRule type="expression" dxfId="3117" priority="4077" stopIfTrue="1">
      <formula>F213="-"</formula>
    </cfRule>
  </conditionalFormatting>
  <conditionalFormatting sqref="H213">
    <cfRule type="expression" dxfId="3116" priority="4076" stopIfTrue="1">
      <formula>F213="-"</formula>
    </cfRule>
  </conditionalFormatting>
  <conditionalFormatting sqref="I213">
    <cfRule type="expression" dxfId="3115" priority="4075" stopIfTrue="1">
      <formula>F213="-"</formula>
    </cfRule>
  </conditionalFormatting>
  <conditionalFormatting sqref="M213">
    <cfRule type="expression" dxfId="3114" priority="4073" stopIfTrue="1">
      <formula>F213="-"</formula>
    </cfRule>
  </conditionalFormatting>
  <conditionalFormatting sqref="F213">
    <cfRule type="expression" dxfId="3113" priority="4070" stopIfTrue="1">
      <formula>F213="-"</formula>
    </cfRule>
  </conditionalFormatting>
  <conditionalFormatting sqref="C177">
    <cfRule type="expression" dxfId="3112" priority="4061" stopIfTrue="1">
      <formula>F177="-"</formula>
    </cfRule>
  </conditionalFormatting>
  <conditionalFormatting sqref="D177">
    <cfRule type="expression" dxfId="3111" priority="4069" stopIfTrue="1">
      <formula>F177="-"</formula>
    </cfRule>
  </conditionalFormatting>
  <conditionalFormatting sqref="E177">
    <cfRule type="expression" dxfId="3110" priority="4067" stopIfTrue="1">
      <formula>F177="-"</formula>
    </cfRule>
  </conditionalFormatting>
  <conditionalFormatting sqref="H177">
    <cfRule type="expression" dxfId="3109" priority="4066" stopIfTrue="1">
      <formula>F177="-"</formula>
    </cfRule>
  </conditionalFormatting>
  <conditionalFormatting sqref="I177">
    <cfRule type="expression" dxfId="3108" priority="4065" stopIfTrue="1">
      <formula>F177="-"</formula>
    </cfRule>
  </conditionalFormatting>
  <conditionalFormatting sqref="M177">
    <cfRule type="expression" dxfId="3107" priority="4063" stopIfTrue="1">
      <formula>F177="-"</formula>
    </cfRule>
  </conditionalFormatting>
  <conditionalFormatting sqref="F177">
    <cfRule type="expression" dxfId="3106" priority="4060" stopIfTrue="1">
      <formula>F177="-"</formula>
    </cfRule>
  </conditionalFormatting>
  <conditionalFormatting sqref="G177">
    <cfRule type="cellIs" dxfId="3105" priority="4058" stopIfTrue="1" operator="equal">
      <formula>""</formula>
    </cfRule>
    <cfRule type="expression" dxfId="3104" priority="4059" stopIfTrue="1">
      <formula>F177="-"</formula>
    </cfRule>
  </conditionalFormatting>
  <conditionalFormatting sqref="C140">
    <cfRule type="expression" dxfId="3103" priority="4049" stopIfTrue="1">
      <formula>F140="-"</formula>
    </cfRule>
  </conditionalFormatting>
  <conditionalFormatting sqref="D140">
    <cfRule type="expression" dxfId="3102" priority="4057" stopIfTrue="1">
      <formula>F140="-"</formula>
    </cfRule>
  </conditionalFormatting>
  <conditionalFormatting sqref="E140">
    <cfRule type="expression" dxfId="3101" priority="4055" stopIfTrue="1">
      <formula>F140="-"</formula>
    </cfRule>
  </conditionalFormatting>
  <conditionalFormatting sqref="H140">
    <cfRule type="expression" dxfId="3100" priority="4054" stopIfTrue="1">
      <formula>F140="-"</formula>
    </cfRule>
  </conditionalFormatting>
  <conditionalFormatting sqref="I140">
    <cfRule type="expression" dxfId="3099" priority="4053" stopIfTrue="1">
      <formula>F140="-"</formula>
    </cfRule>
  </conditionalFormatting>
  <conditionalFormatting sqref="M140">
    <cfRule type="expression" dxfId="3098" priority="4051" stopIfTrue="1">
      <formula>F140="-"</formula>
    </cfRule>
  </conditionalFormatting>
  <conditionalFormatting sqref="F140">
    <cfRule type="expression" dxfId="3097" priority="4048" stopIfTrue="1">
      <formula>F140="-"</formula>
    </cfRule>
  </conditionalFormatting>
  <conditionalFormatting sqref="C141">
    <cfRule type="expression" dxfId="3096" priority="4039" stopIfTrue="1">
      <formula>F141="-"</formula>
    </cfRule>
  </conditionalFormatting>
  <conditionalFormatting sqref="D141">
    <cfRule type="expression" dxfId="3095" priority="4047" stopIfTrue="1">
      <formula>F141="-"</formula>
    </cfRule>
  </conditionalFormatting>
  <conditionalFormatting sqref="E141">
    <cfRule type="expression" dxfId="3094" priority="4045" stopIfTrue="1">
      <formula>F141="-"</formula>
    </cfRule>
  </conditionalFormatting>
  <conditionalFormatting sqref="H141">
    <cfRule type="expression" dxfId="3093" priority="4044" stopIfTrue="1">
      <formula>F141="-"</formula>
    </cfRule>
  </conditionalFormatting>
  <conditionalFormatting sqref="I141">
    <cfRule type="expression" dxfId="3092" priority="4043" stopIfTrue="1">
      <formula>F141="-"</formula>
    </cfRule>
  </conditionalFormatting>
  <conditionalFormatting sqref="M141">
    <cfRule type="expression" dxfId="3091" priority="4041" stopIfTrue="1">
      <formula>F141="-"</formula>
    </cfRule>
  </conditionalFormatting>
  <conditionalFormatting sqref="F141">
    <cfRule type="expression" dxfId="3090" priority="4038" stopIfTrue="1">
      <formula>F141="-"</formula>
    </cfRule>
  </conditionalFormatting>
  <conditionalFormatting sqref="C184">
    <cfRule type="expression" dxfId="3089" priority="4029" stopIfTrue="1">
      <formula>F184="-"</formula>
    </cfRule>
  </conditionalFormatting>
  <conditionalFormatting sqref="D184">
    <cfRule type="expression" dxfId="3088" priority="4037" stopIfTrue="1">
      <formula>F184="-"</formula>
    </cfRule>
  </conditionalFormatting>
  <conditionalFormatting sqref="E184">
    <cfRule type="expression" dxfId="3087" priority="4035" stopIfTrue="1">
      <formula>F184="-"</formula>
    </cfRule>
  </conditionalFormatting>
  <conditionalFormatting sqref="H184">
    <cfRule type="expression" dxfId="3086" priority="4034" stopIfTrue="1">
      <formula>F184="-"</formula>
    </cfRule>
  </conditionalFormatting>
  <conditionalFormatting sqref="I184">
    <cfRule type="expression" dxfId="3085" priority="4033" stopIfTrue="1">
      <formula>F184="-"</formula>
    </cfRule>
  </conditionalFormatting>
  <conditionalFormatting sqref="M184">
    <cfRule type="expression" dxfId="3084" priority="4031" stopIfTrue="1">
      <formula>F184="-"</formula>
    </cfRule>
  </conditionalFormatting>
  <conditionalFormatting sqref="F184">
    <cfRule type="expression" dxfId="3083" priority="4028" stopIfTrue="1">
      <formula>F184="-"</formula>
    </cfRule>
  </conditionalFormatting>
  <conditionalFormatting sqref="G184">
    <cfRule type="cellIs" dxfId="3082" priority="4026" stopIfTrue="1" operator="equal">
      <formula>""</formula>
    </cfRule>
    <cfRule type="expression" dxfId="3081" priority="4027" stopIfTrue="1">
      <formula>F184="-"</formula>
    </cfRule>
  </conditionalFormatting>
  <conditionalFormatting sqref="C189">
    <cfRule type="expression" dxfId="3080" priority="4017" stopIfTrue="1">
      <formula>F189="-"</formula>
    </cfRule>
  </conditionalFormatting>
  <conditionalFormatting sqref="D189">
    <cfRule type="expression" dxfId="3079" priority="4025" stopIfTrue="1">
      <formula>F189="-"</formula>
    </cfRule>
  </conditionalFormatting>
  <conditionalFormatting sqref="E189">
    <cfRule type="expression" dxfId="3078" priority="4023" stopIfTrue="1">
      <formula>F189="-"</formula>
    </cfRule>
  </conditionalFormatting>
  <conditionalFormatting sqref="H189">
    <cfRule type="expression" dxfId="3077" priority="4022" stopIfTrue="1">
      <formula>F189="-"</formula>
    </cfRule>
  </conditionalFormatting>
  <conditionalFormatting sqref="I189">
    <cfRule type="expression" dxfId="3076" priority="4021" stopIfTrue="1">
      <formula>F189="-"</formula>
    </cfRule>
  </conditionalFormatting>
  <conditionalFormatting sqref="M189">
    <cfRule type="expression" dxfId="3075" priority="4019" stopIfTrue="1">
      <formula>F189="-"</formula>
    </cfRule>
  </conditionalFormatting>
  <conditionalFormatting sqref="F189">
    <cfRule type="expression" dxfId="3074" priority="4016" stopIfTrue="1">
      <formula>F189="-"</formula>
    </cfRule>
  </conditionalFormatting>
  <conditionalFormatting sqref="G189">
    <cfRule type="cellIs" dxfId="3073" priority="4014" stopIfTrue="1" operator="equal">
      <formula>""</formula>
    </cfRule>
    <cfRule type="expression" dxfId="3072" priority="4015" stopIfTrue="1">
      <formula>F189="-"</formula>
    </cfRule>
  </conditionalFormatting>
  <conditionalFormatting sqref="C193">
    <cfRule type="expression" dxfId="3071" priority="4005" stopIfTrue="1">
      <formula>F193="-"</formula>
    </cfRule>
  </conditionalFormatting>
  <conditionalFormatting sqref="D193">
    <cfRule type="expression" dxfId="3070" priority="4013" stopIfTrue="1">
      <formula>F193="-"</formula>
    </cfRule>
  </conditionalFormatting>
  <conditionalFormatting sqref="E193">
    <cfRule type="expression" dxfId="3069" priority="4011" stopIfTrue="1">
      <formula>F193="-"</formula>
    </cfRule>
  </conditionalFormatting>
  <conditionalFormatting sqref="H193">
    <cfRule type="expression" dxfId="3068" priority="4010" stopIfTrue="1">
      <formula>F193="-"</formula>
    </cfRule>
  </conditionalFormatting>
  <conditionalFormatting sqref="I193">
    <cfRule type="expression" dxfId="3067" priority="4009" stopIfTrue="1">
      <formula>F193="-"</formula>
    </cfRule>
  </conditionalFormatting>
  <conditionalFormatting sqref="M193">
    <cfRule type="expression" dxfId="3066" priority="4007" stopIfTrue="1">
      <formula>F193="-"</formula>
    </cfRule>
  </conditionalFormatting>
  <conditionalFormatting sqref="F193">
    <cfRule type="expression" dxfId="3065" priority="4004" stopIfTrue="1">
      <formula>F193="-"</formula>
    </cfRule>
  </conditionalFormatting>
  <conditionalFormatting sqref="C192">
    <cfRule type="expression" dxfId="3064" priority="3995" stopIfTrue="1">
      <formula>F192="-"</formula>
    </cfRule>
  </conditionalFormatting>
  <conditionalFormatting sqref="D192">
    <cfRule type="expression" dxfId="3063" priority="4003" stopIfTrue="1">
      <formula>F192="-"</formula>
    </cfRule>
  </conditionalFormatting>
  <conditionalFormatting sqref="E192">
    <cfRule type="expression" dxfId="3062" priority="4001" stopIfTrue="1">
      <formula>F192="-"</formula>
    </cfRule>
  </conditionalFormatting>
  <conditionalFormatting sqref="H192">
    <cfRule type="expression" dxfId="3061" priority="4000" stopIfTrue="1">
      <formula>F192="-"</formula>
    </cfRule>
  </conditionalFormatting>
  <conditionalFormatting sqref="I192">
    <cfRule type="expression" dxfId="3060" priority="3999" stopIfTrue="1">
      <formula>F192="-"</formula>
    </cfRule>
  </conditionalFormatting>
  <conditionalFormatting sqref="M192">
    <cfRule type="expression" dxfId="3059" priority="3997" stopIfTrue="1">
      <formula>F192="-"</formula>
    </cfRule>
  </conditionalFormatting>
  <conditionalFormatting sqref="F192">
    <cfRule type="expression" dxfId="3058" priority="3994" stopIfTrue="1">
      <formula>F192="-"</formula>
    </cfRule>
  </conditionalFormatting>
  <conditionalFormatting sqref="G192">
    <cfRule type="cellIs" dxfId="3057" priority="3992" stopIfTrue="1" operator="equal">
      <formula>""</formula>
    </cfRule>
    <cfRule type="expression" dxfId="3056" priority="3993" stopIfTrue="1">
      <formula>F192="-"</formula>
    </cfRule>
  </conditionalFormatting>
  <conditionalFormatting sqref="C199">
    <cfRule type="expression" dxfId="3055" priority="3982" stopIfTrue="1">
      <formula>F199="-"</formula>
    </cfRule>
  </conditionalFormatting>
  <conditionalFormatting sqref="D199">
    <cfRule type="expression" dxfId="3054" priority="3991" stopIfTrue="1">
      <formula>F199="-"</formula>
    </cfRule>
  </conditionalFormatting>
  <conditionalFormatting sqref="B199">
    <cfRule type="expression" dxfId="3053" priority="3990" stopIfTrue="1">
      <formula>F199="-"</formula>
    </cfRule>
  </conditionalFormatting>
  <conditionalFormatting sqref="E199">
    <cfRule type="expression" dxfId="3052" priority="3988" stopIfTrue="1">
      <formula>F199="-"</formula>
    </cfRule>
  </conditionalFormatting>
  <conditionalFormatting sqref="H199">
    <cfRule type="expression" dxfId="3051" priority="3987" stopIfTrue="1">
      <formula>F199="-"</formula>
    </cfRule>
  </conditionalFormatting>
  <conditionalFormatting sqref="I199">
    <cfRule type="expression" dxfId="3050" priority="3986" stopIfTrue="1">
      <formula>F199="-"</formula>
    </cfRule>
  </conditionalFormatting>
  <conditionalFormatting sqref="M199">
    <cfRule type="expression" dxfId="3049" priority="3984" stopIfTrue="1">
      <formula>F199="-"</formula>
    </cfRule>
  </conditionalFormatting>
  <conditionalFormatting sqref="F199">
    <cfRule type="expression" dxfId="3048" priority="3981" stopIfTrue="1">
      <formula>F199="-"</formula>
    </cfRule>
  </conditionalFormatting>
  <conditionalFormatting sqref="G199">
    <cfRule type="cellIs" dxfId="3047" priority="3979" stopIfTrue="1" operator="equal">
      <formula>""</formula>
    </cfRule>
    <cfRule type="expression" dxfId="3046" priority="3980" stopIfTrue="1">
      <formula>F199="-"</formula>
    </cfRule>
  </conditionalFormatting>
  <conditionalFormatting sqref="C203">
    <cfRule type="expression" dxfId="3045" priority="3970" stopIfTrue="1">
      <formula>F203="-"</formula>
    </cfRule>
  </conditionalFormatting>
  <conditionalFormatting sqref="D203">
    <cfRule type="expression" dxfId="3044" priority="3978" stopIfTrue="1">
      <formula>F203="-"</formula>
    </cfRule>
  </conditionalFormatting>
  <conditionalFormatting sqref="E203">
    <cfRule type="expression" dxfId="3043" priority="3976" stopIfTrue="1">
      <formula>F203="-"</formula>
    </cfRule>
  </conditionalFormatting>
  <conditionalFormatting sqref="H203">
    <cfRule type="expression" dxfId="3042" priority="3975" stopIfTrue="1">
      <formula>F203="-"</formula>
    </cfRule>
  </conditionalFormatting>
  <conditionalFormatting sqref="I203">
    <cfRule type="expression" dxfId="3041" priority="3974" stopIfTrue="1">
      <formula>F203="-"</formula>
    </cfRule>
  </conditionalFormatting>
  <conditionalFormatting sqref="M203">
    <cfRule type="expression" dxfId="3040" priority="3972" stopIfTrue="1">
      <formula>F203="-"</formula>
    </cfRule>
  </conditionalFormatting>
  <conditionalFormatting sqref="F203">
    <cfRule type="expression" dxfId="3039" priority="3969" stopIfTrue="1">
      <formula>F203="-"</formula>
    </cfRule>
  </conditionalFormatting>
  <conditionalFormatting sqref="C204">
    <cfRule type="expression" dxfId="3038" priority="3960" stopIfTrue="1">
      <formula>F204="-"</formula>
    </cfRule>
  </conditionalFormatting>
  <conditionalFormatting sqref="D204">
    <cfRule type="expression" dxfId="3037" priority="3968" stopIfTrue="1">
      <formula>F204="-"</formula>
    </cfRule>
  </conditionalFormatting>
  <conditionalFormatting sqref="E204">
    <cfRule type="expression" dxfId="3036" priority="3966" stopIfTrue="1">
      <formula>F204="-"</formula>
    </cfRule>
  </conditionalFormatting>
  <conditionalFormatting sqref="H204">
    <cfRule type="expression" dxfId="3035" priority="3965" stopIfTrue="1">
      <formula>F204="-"</formula>
    </cfRule>
  </conditionalFormatting>
  <conditionalFormatting sqref="I204">
    <cfRule type="expression" dxfId="3034" priority="3964" stopIfTrue="1">
      <formula>F204="-"</formula>
    </cfRule>
  </conditionalFormatting>
  <conditionalFormatting sqref="M204">
    <cfRule type="expression" dxfId="3033" priority="3962" stopIfTrue="1">
      <formula>F204="-"</formula>
    </cfRule>
  </conditionalFormatting>
  <conditionalFormatting sqref="F204">
    <cfRule type="expression" dxfId="3032" priority="3959" stopIfTrue="1">
      <formula>F204="-"</formula>
    </cfRule>
  </conditionalFormatting>
  <conditionalFormatting sqref="G203">
    <cfRule type="cellIs" dxfId="3031" priority="3957" stopIfTrue="1" operator="equal">
      <formula>""</formula>
    </cfRule>
    <cfRule type="expression" dxfId="3030" priority="3958" stopIfTrue="1">
      <formula>F203="-"</formula>
    </cfRule>
  </conditionalFormatting>
  <conditionalFormatting sqref="G204">
    <cfRule type="cellIs" dxfId="3029" priority="3955" stopIfTrue="1" operator="equal">
      <formula>""</formula>
    </cfRule>
    <cfRule type="expression" dxfId="3028" priority="3956" stopIfTrue="1">
      <formula>F204="-"</formula>
    </cfRule>
  </conditionalFormatting>
  <conditionalFormatting sqref="C202">
    <cfRule type="expression" dxfId="3027" priority="3946" stopIfTrue="1">
      <formula>F202="-"</formula>
    </cfRule>
  </conditionalFormatting>
  <conditionalFormatting sqref="D202">
    <cfRule type="expression" dxfId="3026" priority="3954" stopIfTrue="1">
      <formula>F202="-"</formula>
    </cfRule>
  </conditionalFormatting>
  <conditionalFormatting sqref="E202">
    <cfRule type="expression" dxfId="3025" priority="3952" stopIfTrue="1">
      <formula>F202="-"</formula>
    </cfRule>
  </conditionalFormatting>
  <conditionalFormatting sqref="H202">
    <cfRule type="expression" dxfId="3024" priority="3951" stopIfTrue="1">
      <formula>F202="-"</formula>
    </cfRule>
  </conditionalFormatting>
  <conditionalFormatting sqref="I202">
    <cfRule type="expression" dxfId="3023" priority="3950" stopIfTrue="1">
      <formula>F202="-"</formula>
    </cfRule>
  </conditionalFormatting>
  <conditionalFormatting sqref="M202">
    <cfRule type="expression" dxfId="3022" priority="3948" stopIfTrue="1">
      <formula>F202="-"</formula>
    </cfRule>
  </conditionalFormatting>
  <conditionalFormatting sqref="F202">
    <cfRule type="expression" dxfId="3021" priority="3945" stopIfTrue="1">
      <formula>F202="-"</formula>
    </cfRule>
  </conditionalFormatting>
  <conditionalFormatting sqref="C194">
    <cfRule type="expression" dxfId="3020" priority="3936" stopIfTrue="1">
      <formula>F194="-"</formula>
    </cfRule>
  </conditionalFormatting>
  <conditionalFormatting sqref="D194">
    <cfRule type="expression" dxfId="3019" priority="3944" stopIfTrue="1">
      <formula>F194="-"</formula>
    </cfRule>
  </conditionalFormatting>
  <conditionalFormatting sqref="E194">
    <cfRule type="expression" dxfId="3018" priority="3942" stopIfTrue="1">
      <formula>F194="-"</formula>
    </cfRule>
  </conditionalFormatting>
  <conditionalFormatting sqref="H194">
    <cfRule type="expression" dxfId="3017" priority="3941" stopIfTrue="1">
      <formula>F194="-"</formula>
    </cfRule>
  </conditionalFormatting>
  <conditionalFormatting sqref="I194">
    <cfRule type="expression" dxfId="3016" priority="3940" stopIfTrue="1">
      <formula>F194="-"</formula>
    </cfRule>
  </conditionalFormatting>
  <conditionalFormatting sqref="M194">
    <cfRule type="expression" dxfId="3015" priority="3938" stopIfTrue="1">
      <formula>F194="-"</formula>
    </cfRule>
  </conditionalFormatting>
  <conditionalFormatting sqref="F194">
    <cfRule type="expression" dxfId="3014" priority="3935" stopIfTrue="1">
      <formula>F194="-"</formula>
    </cfRule>
  </conditionalFormatting>
  <conditionalFormatting sqref="G194">
    <cfRule type="cellIs" dxfId="3013" priority="3933" stopIfTrue="1" operator="equal">
      <formula>""</formula>
    </cfRule>
    <cfRule type="expression" dxfId="3012" priority="3934" stopIfTrue="1">
      <formula>F194="-"</formula>
    </cfRule>
  </conditionalFormatting>
  <conditionalFormatting sqref="G202">
    <cfRule type="cellIs" dxfId="3011" priority="3931" stopIfTrue="1" operator="equal">
      <formula>""</formula>
    </cfRule>
    <cfRule type="expression" dxfId="3010" priority="3932" stopIfTrue="1">
      <formula>F202="-"</formula>
    </cfRule>
  </conditionalFormatting>
  <conditionalFormatting sqref="C205">
    <cfRule type="expression" dxfId="3009" priority="3922" stopIfTrue="1">
      <formula>F205="-"</formula>
    </cfRule>
  </conditionalFormatting>
  <conditionalFormatting sqref="D205">
    <cfRule type="expression" dxfId="3008" priority="3930" stopIfTrue="1">
      <formula>F205="-"</formula>
    </cfRule>
  </conditionalFormatting>
  <conditionalFormatting sqref="E205">
    <cfRule type="expression" dxfId="3007" priority="3928" stopIfTrue="1">
      <formula>F205="-"</formula>
    </cfRule>
  </conditionalFormatting>
  <conditionalFormatting sqref="H205">
    <cfRule type="expression" dxfId="3006" priority="3927" stopIfTrue="1">
      <formula>F205="-"</formula>
    </cfRule>
  </conditionalFormatting>
  <conditionalFormatting sqref="I205">
    <cfRule type="expression" dxfId="3005" priority="3926" stopIfTrue="1">
      <formula>F205="-"</formula>
    </cfRule>
  </conditionalFormatting>
  <conditionalFormatting sqref="M205">
    <cfRule type="expression" dxfId="3004" priority="3924" stopIfTrue="1">
      <formula>F205="-"</formula>
    </cfRule>
  </conditionalFormatting>
  <conditionalFormatting sqref="F205">
    <cfRule type="expression" dxfId="3003" priority="3921" stopIfTrue="1">
      <formula>F205="-"</formula>
    </cfRule>
  </conditionalFormatting>
  <conditionalFormatting sqref="G205">
    <cfRule type="cellIs" dxfId="3002" priority="3919" stopIfTrue="1" operator="equal">
      <formula>""</formula>
    </cfRule>
    <cfRule type="expression" dxfId="3001" priority="3920" stopIfTrue="1">
      <formula>F205="-"</formula>
    </cfRule>
  </conditionalFormatting>
  <conditionalFormatting sqref="C200">
    <cfRule type="expression" dxfId="3000" priority="3910" stopIfTrue="1">
      <formula>F200="-"</formula>
    </cfRule>
  </conditionalFormatting>
  <conditionalFormatting sqref="D200">
    <cfRule type="expression" dxfId="2999" priority="3918" stopIfTrue="1">
      <formula>F200="-"</formula>
    </cfRule>
  </conditionalFormatting>
  <conditionalFormatting sqref="E200">
    <cfRule type="expression" dxfId="2998" priority="3916" stopIfTrue="1">
      <formula>F200="-"</formula>
    </cfRule>
  </conditionalFormatting>
  <conditionalFormatting sqref="H200">
    <cfRule type="expression" dxfId="2997" priority="3915" stopIfTrue="1">
      <formula>F200="-"</formula>
    </cfRule>
  </conditionalFormatting>
  <conditionalFormatting sqref="I200">
    <cfRule type="expression" dxfId="2996" priority="3914" stopIfTrue="1">
      <formula>F200="-"</formula>
    </cfRule>
  </conditionalFormatting>
  <conditionalFormatting sqref="M200">
    <cfRule type="expression" dxfId="2995" priority="3912" stopIfTrue="1">
      <formula>F200="-"</formula>
    </cfRule>
  </conditionalFormatting>
  <conditionalFormatting sqref="F200">
    <cfRule type="expression" dxfId="2994" priority="3909" stopIfTrue="1">
      <formula>F200="-"</formula>
    </cfRule>
  </conditionalFormatting>
  <conditionalFormatting sqref="G200">
    <cfRule type="cellIs" dxfId="2993" priority="3907" stopIfTrue="1" operator="equal">
      <formula>""</formula>
    </cfRule>
    <cfRule type="expression" dxfId="2992" priority="3908" stopIfTrue="1">
      <formula>F200="-"</formula>
    </cfRule>
  </conditionalFormatting>
  <conditionalFormatting sqref="C201">
    <cfRule type="expression" dxfId="2991" priority="3898" stopIfTrue="1">
      <formula>F201="-"</formula>
    </cfRule>
  </conditionalFormatting>
  <conditionalFormatting sqref="D201">
    <cfRule type="expression" dxfId="2990" priority="3906" stopIfTrue="1">
      <formula>F201="-"</formula>
    </cfRule>
  </conditionalFormatting>
  <conditionalFormatting sqref="E201">
    <cfRule type="expression" dxfId="2989" priority="3904" stopIfTrue="1">
      <formula>F201="-"</formula>
    </cfRule>
  </conditionalFormatting>
  <conditionalFormatting sqref="H201">
    <cfRule type="expression" dxfId="2988" priority="3903" stopIfTrue="1">
      <formula>F201="-"</formula>
    </cfRule>
  </conditionalFormatting>
  <conditionalFormatting sqref="I201">
    <cfRule type="expression" dxfId="2987" priority="3902" stopIfTrue="1">
      <formula>F201="-"</formula>
    </cfRule>
  </conditionalFormatting>
  <conditionalFormatting sqref="M201">
    <cfRule type="expression" dxfId="2986" priority="3900" stopIfTrue="1">
      <formula>F201="-"</formula>
    </cfRule>
  </conditionalFormatting>
  <conditionalFormatting sqref="F201">
    <cfRule type="expression" dxfId="2985" priority="3897" stopIfTrue="1">
      <formula>F201="-"</formula>
    </cfRule>
  </conditionalFormatting>
  <conditionalFormatting sqref="G201">
    <cfRule type="cellIs" dxfId="2984" priority="3895" stopIfTrue="1" operator="equal">
      <formula>""</formula>
    </cfRule>
    <cfRule type="expression" dxfId="2983" priority="3896" stopIfTrue="1">
      <formula>F201="-"</formula>
    </cfRule>
  </conditionalFormatting>
  <conditionalFormatting sqref="C142">
    <cfRule type="expression" dxfId="2982" priority="3886" stopIfTrue="1">
      <formula>F142="-"</formula>
    </cfRule>
  </conditionalFormatting>
  <conditionalFormatting sqref="D142">
    <cfRule type="expression" dxfId="2981" priority="3894" stopIfTrue="1">
      <formula>F142="-"</formula>
    </cfRule>
  </conditionalFormatting>
  <conditionalFormatting sqref="E142">
    <cfRule type="expression" dxfId="2980" priority="3892" stopIfTrue="1">
      <formula>F142="-"</formula>
    </cfRule>
  </conditionalFormatting>
  <conditionalFormatting sqref="H142">
    <cfRule type="expression" dxfId="2979" priority="3891" stopIfTrue="1">
      <formula>F142="-"</formula>
    </cfRule>
  </conditionalFormatting>
  <conditionalFormatting sqref="I142">
    <cfRule type="expression" dxfId="2978" priority="3890" stopIfTrue="1">
      <formula>F142="-"</formula>
    </cfRule>
  </conditionalFormatting>
  <conditionalFormatting sqref="M142">
    <cfRule type="expression" dxfId="2977" priority="3888" stopIfTrue="1">
      <formula>F142="-"</formula>
    </cfRule>
  </conditionalFormatting>
  <conditionalFormatting sqref="F142">
    <cfRule type="expression" dxfId="2976" priority="3885" stopIfTrue="1">
      <formula>F142="-"</formula>
    </cfRule>
  </conditionalFormatting>
  <conditionalFormatting sqref="G142">
    <cfRule type="cellIs" dxfId="2975" priority="3883" stopIfTrue="1" operator="equal">
      <formula>""</formula>
    </cfRule>
    <cfRule type="expression" dxfId="2974" priority="3884" stopIfTrue="1">
      <formula>F142="-"</formula>
    </cfRule>
  </conditionalFormatting>
  <conditionalFormatting sqref="C191">
    <cfRule type="expression" dxfId="2973" priority="3874" stopIfTrue="1">
      <formula>F191="-"</formula>
    </cfRule>
  </conditionalFormatting>
  <conditionalFormatting sqref="D191">
    <cfRule type="expression" dxfId="2972" priority="3882" stopIfTrue="1">
      <formula>F191="-"</formula>
    </cfRule>
  </conditionalFormatting>
  <conditionalFormatting sqref="E191">
    <cfRule type="expression" dxfId="2971" priority="3880" stopIfTrue="1">
      <formula>F191="-"</formula>
    </cfRule>
  </conditionalFormatting>
  <conditionalFormatting sqref="H191">
    <cfRule type="expression" dxfId="2970" priority="3879" stopIfTrue="1">
      <formula>F191="-"</formula>
    </cfRule>
  </conditionalFormatting>
  <conditionalFormatting sqref="I191">
    <cfRule type="expression" dxfId="2969" priority="3878" stopIfTrue="1">
      <formula>F191="-"</formula>
    </cfRule>
  </conditionalFormatting>
  <conditionalFormatting sqref="M191">
    <cfRule type="expression" dxfId="2968" priority="3876" stopIfTrue="1">
      <formula>F191="-"</formula>
    </cfRule>
  </conditionalFormatting>
  <conditionalFormatting sqref="F191">
    <cfRule type="expression" dxfId="2967" priority="3873" stopIfTrue="1">
      <formula>F191="-"</formula>
    </cfRule>
  </conditionalFormatting>
  <conditionalFormatting sqref="G191">
    <cfRule type="cellIs" dxfId="2966" priority="3871" stopIfTrue="1" operator="equal">
      <formula>""</formula>
    </cfRule>
    <cfRule type="expression" dxfId="2965" priority="3872" stopIfTrue="1">
      <formula>F191="-"</formula>
    </cfRule>
  </conditionalFormatting>
  <conditionalFormatting sqref="G185">
    <cfRule type="cellIs" dxfId="2964" priority="3859" stopIfTrue="1" operator="equal">
      <formula>""</formula>
    </cfRule>
    <cfRule type="expression" dxfId="2963" priority="3860" stopIfTrue="1">
      <formula>F185="-"</formula>
    </cfRule>
  </conditionalFormatting>
  <conditionalFormatting sqref="C185">
    <cfRule type="expression" dxfId="2962" priority="3862" stopIfTrue="1">
      <formula>F185="-"</formula>
    </cfRule>
  </conditionalFormatting>
  <conditionalFormatting sqref="D185">
    <cfRule type="expression" dxfId="2961" priority="3870" stopIfTrue="1">
      <formula>F185="-"</formula>
    </cfRule>
  </conditionalFormatting>
  <conditionalFormatting sqref="E185">
    <cfRule type="expression" dxfId="2960" priority="3868" stopIfTrue="1">
      <formula>F185="-"</formula>
    </cfRule>
  </conditionalFormatting>
  <conditionalFormatting sqref="H185">
    <cfRule type="expression" dxfId="2959" priority="3867" stopIfTrue="1">
      <formula>F185="-"</formula>
    </cfRule>
  </conditionalFormatting>
  <conditionalFormatting sqref="I185">
    <cfRule type="expression" dxfId="2958" priority="3866" stopIfTrue="1">
      <formula>F185="-"</formula>
    </cfRule>
  </conditionalFormatting>
  <conditionalFormatting sqref="M185">
    <cfRule type="expression" dxfId="2957" priority="3864" stopIfTrue="1">
      <formula>F185="-"</formula>
    </cfRule>
  </conditionalFormatting>
  <conditionalFormatting sqref="F185">
    <cfRule type="expression" dxfId="2956" priority="3861" stopIfTrue="1">
      <formula>F185="-"</formula>
    </cfRule>
  </conditionalFormatting>
  <conditionalFormatting sqref="G99">
    <cfRule type="cellIs" dxfId="2955" priority="3835" stopIfTrue="1" operator="equal">
      <formula>""</formula>
    </cfRule>
    <cfRule type="expression" dxfId="2954" priority="3836" stopIfTrue="1">
      <formula>F99="-"</formula>
    </cfRule>
  </conditionalFormatting>
  <conditionalFormatting sqref="C178">
    <cfRule type="expression" dxfId="2953" priority="3826" stopIfTrue="1">
      <formula>F178="-"</formula>
    </cfRule>
  </conditionalFormatting>
  <conditionalFormatting sqref="D178">
    <cfRule type="expression" dxfId="2952" priority="3834" stopIfTrue="1">
      <formula>F178="-"</formula>
    </cfRule>
  </conditionalFormatting>
  <conditionalFormatting sqref="E178">
    <cfRule type="expression" dxfId="2951" priority="3832" stopIfTrue="1">
      <formula>F178="-"</formula>
    </cfRule>
  </conditionalFormatting>
  <conditionalFormatting sqref="H178">
    <cfRule type="expression" dxfId="2950" priority="3831" stopIfTrue="1">
      <formula>F178="-"</formula>
    </cfRule>
  </conditionalFormatting>
  <conditionalFormatting sqref="I178">
    <cfRule type="expression" dxfId="2949" priority="3830" stopIfTrue="1">
      <formula>F178="-"</formula>
    </cfRule>
  </conditionalFormatting>
  <conditionalFormatting sqref="M178">
    <cfRule type="expression" dxfId="2948" priority="3828" stopIfTrue="1">
      <formula>F178="-"</formula>
    </cfRule>
  </conditionalFormatting>
  <conditionalFormatting sqref="F178">
    <cfRule type="expression" dxfId="2947" priority="3825" stopIfTrue="1">
      <formula>F178="-"</formula>
    </cfRule>
  </conditionalFormatting>
  <conditionalFormatting sqref="G98">
    <cfRule type="cellIs" dxfId="2946" priority="3847" stopIfTrue="1" operator="equal">
      <formula>""</formula>
    </cfRule>
    <cfRule type="expression" dxfId="2945" priority="3848" stopIfTrue="1">
      <formula>F98="-"</formula>
    </cfRule>
  </conditionalFormatting>
  <conditionalFormatting sqref="C98">
    <cfRule type="expression" dxfId="2944" priority="3850" stopIfTrue="1">
      <formula>F98="-"</formula>
    </cfRule>
  </conditionalFormatting>
  <conditionalFormatting sqref="D98">
    <cfRule type="expression" dxfId="2943" priority="3858" stopIfTrue="1">
      <formula>F98="-"</formula>
    </cfRule>
  </conditionalFormatting>
  <conditionalFormatting sqref="E98">
    <cfRule type="expression" dxfId="2942" priority="3856" stopIfTrue="1">
      <formula>F98="-"</formula>
    </cfRule>
  </conditionalFormatting>
  <conditionalFormatting sqref="H98">
    <cfRule type="expression" dxfId="2941" priority="3855" stopIfTrue="1">
      <formula>F98="-"</formula>
    </cfRule>
  </conditionalFormatting>
  <conditionalFormatting sqref="I98">
    <cfRule type="expression" dxfId="2940" priority="3854" stopIfTrue="1">
      <formula>F98="-"</formula>
    </cfRule>
  </conditionalFormatting>
  <conditionalFormatting sqref="M98">
    <cfRule type="expression" dxfId="2939" priority="3852" stopIfTrue="1">
      <formula>F98="-"</formula>
    </cfRule>
  </conditionalFormatting>
  <conditionalFormatting sqref="F98">
    <cfRule type="expression" dxfId="2938" priority="3849" stopIfTrue="1">
      <formula>F98="-"</formula>
    </cfRule>
  </conditionalFormatting>
  <conditionalFormatting sqref="C99">
    <cfRule type="expression" dxfId="2937" priority="3838" stopIfTrue="1">
      <formula>F99="-"</formula>
    </cfRule>
  </conditionalFormatting>
  <conditionalFormatting sqref="D99">
    <cfRule type="expression" dxfId="2936" priority="3846" stopIfTrue="1">
      <formula>F99="-"</formula>
    </cfRule>
  </conditionalFormatting>
  <conditionalFormatting sqref="E99">
    <cfRule type="expression" dxfId="2935" priority="3844" stopIfTrue="1">
      <formula>F99="-"</formula>
    </cfRule>
  </conditionalFormatting>
  <conditionalFormatting sqref="H99">
    <cfRule type="expression" dxfId="2934" priority="3843" stopIfTrue="1">
      <formula>F99="-"</formula>
    </cfRule>
  </conditionalFormatting>
  <conditionalFormatting sqref="I99">
    <cfRule type="expression" dxfId="2933" priority="3842" stopIfTrue="1">
      <formula>F99="-"</formula>
    </cfRule>
  </conditionalFormatting>
  <conditionalFormatting sqref="M99">
    <cfRule type="expression" dxfId="2932" priority="3840" stopIfTrue="1">
      <formula>F99="-"</formula>
    </cfRule>
  </conditionalFormatting>
  <conditionalFormatting sqref="F99">
    <cfRule type="expression" dxfId="2931" priority="3837" stopIfTrue="1">
      <formula>F99="-"</formula>
    </cfRule>
  </conditionalFormatting>
  <conditionalFormatting sqref="C209">
    <cfRule type="expression" dxfId="2930" priority="3816" stopIfTrue="1">
      <formula>F209="-"</formula>
    </cfRule>
  </conditionalFormatting>
  <conditionalFormatting sqref="D209">
    <cfRule type="expression" dxfId="2929" priority="3824" stopIfTrue="1">
      <formula>F209="-"</formula>
    </cfRule>
  </conditionalFormatting>
  <conditionalFormatting sqref="E209">
    <cfRule type="expression" dxfId="2928" priority="3822" stopIfTrue="1">
      <formula>F209="-"</formula>
    </cfRule>
  </conditionalFormatting>
  <conditionalFormatting sqref="H209">
    <cfRule type="expression" dxfId="2927" priority="3821" stopIfTrue="1">
      <formula>F209="-"</formula>
    </cfRule>
  </conditionalFormatting>
  <conditionalFormatting sqref="I209">
    <cfRule type="expression" dxfId="2926" priority="3820" stopIfTrue="1">
      <formula>F209="-"</formula>
    </cfRule>
  </conditionalFormatting>
  <conditionalFormatting sqref="M209">
    <cfRule type="expression" dxfId="2925" priority="3818" stopIfTrue="1">
      <formula>F209="-"</formula>
    </cfRule>
  </conditionalFormatting>
  <conditionalFormatting sqref="F209">
    <cfRule type="expression" dxfId="2924" priority="3815" stopIfTrue="1">
      <formula>F209="-"</formula>
    </cfRule>
  </conditionalFormatting>
  <conditionalFormatting sqref="G209">
    <cfRule type="cellIs" dxfId="2923" priority="3813" stopIfTrue="1" operator="equal">
      <formula>""</formula>
    </cfRule>
    <cfRule type="expression" dxfId="2922" priority="3814" stopIfTrue="1">
      <formula>F209="-"</formula>
    </cfRule>
  </conditionalFormatting>
  <conditionalFormatting sqref="C214">
    <cfRule type="expression" dxfId="2921" priority="3804" stopIfTrue="1">
      <formula>F214="-"</formula>
    </cfRule>
  </conditionalFormatting>
  <conditionalFormatting sqref="D214">
    <cfRule type="expression" dxfId="2920" priority="3812" stopIfTrue="1">
      <formula>F214="-"</formula>
    </cfRule>
  </conditionalFormatting>
  <conditionalFormatting sqref="E214">
    <cfRule type="expression" dxfId="2919" priority="3810" stopIfTrue="1">
      <formula>F214="-"</formula>
    </cfRule>
  </conditionalFormatting>
  <conditionalFormatting sqref="H214">
    <cfRule type="expression" dxfId="2918" priority="3809" stopIfTrue="1">
      <formula>F214="-"</formula>
    </cfRule>
  </conditionalFormatting>
  <conditionalFormatting sqref="I214">
    <cfRule type="expression" dxfId="2917" priority="3808" stopIfTrue="1">
      <formula>F214="-"</formula>
    </cfRule>
  </conditionalFormatting>
  <conditionalFormatting sqref="M214">
    <cfRule type="expression" dxfId="2916" priority="3806" stopIfTrue="1">
      <formula>F214="-"</formula>
    </cfRule>
  </conditionalFormatting>
  <conditionalFormatting sqref="F214">
    <cfRule type="expression" dxfId="2915" priority="3803" stopIfTrue="1">
      <formula>F214="-"</formula>
    </cfRule>
  </conditionalFormatting>
  <conditionalFormatting sqref="C211">
    <cfRule type="expression" dxfId="2914" priority="3794" stopIfTrue="1">
      <formula>F211="-"</formula>
    </cfRule>
  </conditionalFormatting>
  <conditionalFormatting sqref="D211">
    <cfRule type="expression" dxfId="2913" priority="3802" stopIfTrue="1">
      <formula>F211="-"</formula>
    </cfRule>
  </conditionalFormatting>
  <conditionalFormatting sqref="E211">
    <cfRule type="expression" dxfId="2912" priority="3800" stopIfTrue="1">
      <formula>F211="-"</formula>
    </cfRule>
  </conditionalFormatting>
  <conditionalFormatting sqref="H211">
    <cfRule type="expression" dxfId="2911" priority="3799" stopIfTrue="1">
      <formula>F211="-"</formula>
    </cfRule>
  </conditionalFormatting>
  <conditionalFormatting sqref="I211">
    <cfRule type="expression" dxfId="2910" priority="3798" stopIfTrue="1">
      <formula>F211="-"</formula>
    </cfRule>
  </conditionalFormatting>
  <conditionalFormatting sqref="M211">
    <cfRule type="expression" dxfId="2909" priority="3796" stopIfTrue="1">
      <formula>F211="-"</formula>
    </cfRule>
  </conditionalFormatting>
  <conditionalFormatting sqref="F211">
    <cfRule type="expression" dxfId="2908" priority="3793" stopIfTrue="1">
      <formula>F211="-"</formula>
    </cfRule>
  </conditionalFormatting>
  <conditionalFormatting sqref="C212">
    <cfRule type="expression" dxfId="2907" priority="3784" stopIfTrue="1">
      <formula>F212="-"</formula>
    </cfRule>
  </conditionalFormatting>
  <conditionalFormatting sqref="D212">
    <cfRule type="expression" dxfId="2906" priority="3792" stopIfTrue="1">
      <formula>F212="-"</formula>
    </cfRule>
  </conditionalFormatting>
  <conditionalFormatting sqref="E212">
    <cfRule type="expression" dxfId="2905" priority="3790" stopIfTrue="1">
      <formula>F212="-"</formula>
    </cfRule>
  </conditionalFormatting>
  <conditionalFormatting sqref="H212">
    <cfRule type="expression" dxfId="2904" priority="3789" stopIfTrue="1">
      <formula>F212="-"</formula>
    </cfRule>
  </conditionalFormatting>
  <conditionalFormatting sqref="I212">
    <cfRule type="expression" dxfId="2903" priority="3788" stopIfTrue="1">
      <formula>F212="-"</formula>
    </cfRule>
  </conditionalFormatting>
  <conditionalFormatting sqref="M212">
    <cfRule type="expression" dxfId="2902" priority="3786" stopIfTrue="1">
      <formula>F212="-"</formula>
    </cfRule>
  </conditionalFormatting>
  <conditionalFormatting sqref="F212">
    <cfRule type="expression" dxfId="2901" priority="3783" stopIfTrue="1">
      <formula>F212="-"</formula>
    </cfRule>
  </conditionalFormatting>
  <conditionalFormatting sqref="G216">
    <cfRule type="cellIs" dxfId="2900" priority="3760" stopIfTrue="1" operator="equal">
      <formula>""</formula>
    </cfRule>
    <cfRule type="expression" dxfId="2899" priority="3761" stopIfTrue="1">
      <formula>F216="-"</formula>
    </cfRule>
  </conditionalFormatting>
  <conditionalFormatting sqref="C215">
    <cfRule type="expression" dxfId="2898" priority="3774" stopIfTrue="1">
      <formula>F215="-"</formula>
    </cfRule>
  </conditionalFormatting>
  <conditionalFormatting sqref="D215">
    <cfRule type="expression" dxfId="2897" priority="3782" stopIfTrue="1">
      <formula>F215="-"</formula>
    </cfRule>
  </conditionalFormatting>
  <conditionalFormatting sqref="E215">
    <cfRule type="expression" dxfId="2896" priority="3780" stopIfTrue="1">
      <formula>F215="-"</formula>
    </cfRule>
  </conditionalFormatting>
  <conditionalFormatting sqref="H215">
    <cfRule type="expression" dxfId="2895" priority="3779" stopIfTrue="1">
      <formula>F215="-"</formula>
    </cfRule>
  </conditionalFormatting>
  <conditionalFormatting sqref="I215">
    <cfRule type="expression" dxfId="2894" priority="3778" stopIfTrue="1">
      <formula>F215="-"</formula>
    </cfRule>
  </conditionalFormatting>
  <conditionalFormatting sqref="M215">
    <cfRule type="expression" dxfId="2893" priority="3776" stopIfTrue="1">
      <formula>F215="-"</formula>
    </cfRule>
  </conditionalFormatting>
  <conditionalFormatting sqref="F215">
    <cfRule type="expression" dxfId="2892" priority="3773" stopIfTrue="1">
      <formula>F215="-"</formula>
    </cfRule>
  </conditionalFormatting>
  <conditionalFormatting sqref="C216">
    <cfRule type="expression" dxfId="2891" priority="3763" stopIfTrue="1">
      <formula>F216="-"</formula>
    </cfRule>
  </conditionalFormatting>
  <conditionalFormatting sqref="D216">
    <cfRule type="expression" dxfId="2890" priority="3772" stopIfTrue="1">
      <formula>F216="-"</formula>
    </cfRule>
  </conditionalFormatting>
  <conditionalFormatting sqref="B216">
    <cfRule type="expression" dxfId="2889" priority="3771" stopIfTrue="1">
      <formula>F216="-"</formula>
    </cfRule>
  </conditionalFormatting>
  <conditionalFormatting sqref="E216">
    <cfRule type="expression" dxfId="2888" priority="3769" stopIfTrue="1">
      <formula>F216="-"</formula>
    </cfRule>
  </conditionalFormatting>
  <conditionalFormatting sqref="H216">
    <cfRule type="expression" dxfId="2887" priority="3768" stopIfTrue="1">
      <formula>F216="-"</formula>
    </cfRule>
  </conditionalFormatting>
  <conditionalFormatting sqref="I216">
    <cfRule type="expression" dxfId="2886" priority="3767" stopIfTrue="1">
      <formula>F216="-"</formula>
    </cfRule>
  </conditionalFormatting>
  <conditionalFormatting sqref="M216">
    <cfRule type="expression" dxfId="2885" priority="3765" stopIfTrue="1">
      <formula>F216="-"</formula>
    </cfRule>
  </conditionalFormatting>
  <conditionalFormatting sqref="F216">
    <cfRule type="expression" dxfId="2884" priority="3762" stopIfTrue="1">
      <formula>F216="-"</formula>
    </cfRule>
  </conditionalFormatting>
  <conditionalFormatting sqref="C218">
    <cfRule type="expression" dxfId="2883" priority="3751" stopIfTrue="1">
      <formula>F218="-"</formula>
    </cfRule>
  </conditionalFormatting>
  <conditionalFormatting sqref="D218">
    <cfRule type="expression" dxfId="2882" priority="3759" stopIfTrue="1">
      <formula>F218="-"</formula>
    </cfRule>
  </conditionalFormatting>
  <conditionalFormatting sqref="E218">
    <cfRule type="expression" dxfId="2881" priority="3757" stopIfTrue="1">
      <formula>F218="-"</formula>
    </cfRule>
  </conditionalFormatting>
  <conditionalFormatting sqref="H218">
    <cfRule type="expression" dxfId="2880" priority="3756" stopIfTrue="1">
      <formula>F218="-"</formula>
    </cfRule>
  </conditionalFormatting>
  <conditionalFormatting sqref="I218">
    <cfRule type="expression" dxfId="2879" priority="3755" stopIfTrue="1">
      <formula>F218="-"</formula>
    </cfRule>
  </conditionalFormatting>
  <conditionalFormatting sqref="M218">
    <cfRule type="expression" dxfId="2878" priority="3753" stopIfTrue="1">
      <formula>F218="-"</formula>
    </cfRule>
  </conditionalFormatting>
  <conditionalFormatting sqref="F218">
    <cfRule type="expression" dxfId="2877" priority="3750" stopIfTrue="1">
      <formula>F218="-"</formula>
    </cfRule>
  </conditionalFormatting>
  <conditionalFormatting sqref="C359">
    <cfRule type="expression" dxfId="2876" priority="3741" stopIfTrue="1">
      <formula>F359="-"</formula>
    </cfRule>
  </conditionalFormatting>
  <conditionalFormatting sqref="D359">
    <cfRule type="expression" dxfId="2875" priority="3749" stopIfTrue="1">
      <formula>F359="-"</formula>
    </cfRule>
  </conditionalFormatting>
  <conditionalFormatting sqref="E359">
    <cfRule type="expression" dxfId="2874" priority="3747" stopIfTrue="1">
      <formula>F359="-"</formula>
    </cfRule>
  </conditionalFormatting>
  <conditionalFormatting sqref="H359">
    <cfRule type="expression" dxfId="2873" priority="3746" stopIfTrue="1">
      <formula>F359="-"</formula>
    </cfRule>
  </conditionalFormatting>
  <conditionalFormatting sqref="I359">
    <cfRule type="expression" dxfId="2872" priority="3745" stopIfTrue="1">
      <formula>F359="-"</formula>
    </cfRule>
  </conditionalFormatting>
  <conditionalFormatting sqref="M359">
    <cfRule type="expression" dxfId="2871" priority="3743" stopIfTrue="1">
      <formula>F359="-"</formula>
    </cfRule>
  </conditionalFormatting>
  <conditionalFormatting sqref="F359">
    <cfRule type="expression" dxfId="2870" priority="3740" stopIfTrue="1">
      <formula>F359="-"</formula>
    </cfRule>
  </conditionalFormatting>
  <conditionalFormatting sqref="C221">
    <cfRule type="expression" dxfId="2869" priority="3731" stopIfTrue="1">
      <formula>F221="-"</formula>
    </cfRule>
  </conditionalFormatting>
  <conditionalFormatting sqref="D221">
    <cfRule type="expression" dxfId="2868" priority="3739" stopIfTrue="1">
      <formula>F221="-"</formula>
    </cfRule>
  </conditionalFormatting>
  <conditionalFormatting sqref="E220:E221">
    <cfRule type="expression" dxfId="2867" priority="3737" stopIfTrue="1">
      <formula>F220="-"</formula>
    </cfRule>
  </conditionalFormatting>
  <conditionalFormatting sqref="H221">
    <cfRule type="expression" dxfId="2866" priority="3736" stopIfTrue="1">
      <formula>F221="-"</formula>
    </cfRule>
  </conditionalFormatting>
  <conditionalFormatting sqref="I221">
    <cfRule type="expression" dxfId="2865" priority="3735" stopIfTrue="1">
      <formula>F221="-"</formula>
    </cfRule>
  </conditionalFormatting>
  <conditionalFormatting sqref="M221">
    <cfRule type="expression" dxfId="2864" priority="3733" stopIfTrue="1">
      <formula>F221="-"</formula>
    </cfRule>
  </conditionalFormatting>
  <conditionalFormatting sqref="F221">
    <cfRule type="expression" dxfId="2863" priority="3730" stopIfTrue="1">
      <formula>F221="-"</formula>
    </cfRule>
  </conditionalFormatting>
  <conditionalFormatting sqref="C222">
    <cfRule type="expression" dxfId="2862" priority="3721" stopIfTrue="1">
      <formula>F222="-"</formula>
    </cfRule>
  </conditionalFormatting>
  <conditionalFormatting sqref="D222">
    <cfRule type="expression" dxfId="2861" priority="3729" stopIfTrue="1">
      <formula>F222="-"</formula>
    </cfRule>
  </conditionalFormatting>
  <conditionalFormatting sqref="E222">
    <cfRule type="expression" dxfId="2860" priority="3727" stopIfTrue="1">
      <formula>F222="-"</formula>
    </cfRule>
  </conditionalFormatting>
  <conditionalFormatting sqref="H222">
    <cfRule type="expression" dxfId="2859" priority="3726" stopIfTrue="1">
      <formula>F222="-"</formula>
    </cfRule>
  </conditionalFormatting>
  <conditionalFormatting sqref="I222">
    <cfRule type="expression" dxfId="2858" priority="3725" stopIfTrue="1">
      <formula>F222="-"</formula>
    </cfRule>
  </conditionalFormatting>
  <conditionalFormatting sqref="M222">
    <cfRule type="expression" dxfId="2857" priority="3723" stopIfTrue="1">
      <formula>F222="-"</formula>
    </cfRule>
  </conditionalFormatting>
  <conditionalFormatting sqref="F222">
    <cfRule type="expression" dxfId="2856" priority="3720" stopIfTrue="1">
      <formula>F222="-"</formula>
    </cfRule>
  </conditionalFormatting>
  <conditionalFormatting sqref="C223">
    <cfRule type="expression" dxfId="2855" priority="3711" stopIfTrue="1">
      <formula>F223="-"</formula>
    </cfRule>
  </conditionalFormatting>
  <conditionalFormatting sqref="D223">
    <cfRule type="expression" dxfId="2854" priority="3719" stopIfTrue="1">
      <formula>F223="-"</formula>
    </cfRule>
  </conditionalFormatting>
  <conditionalFormatting sqref="E223">
    <cfRule type="expression" dxfId="2853" priority="3717" stopIfTrue="1">
      <formula>F223="-"</formula>
    </cfRule>
  </conditionalFormatting>
  <conditionalFormatting sqref="H223">
    <cfRule type="expression" dxfId="2852" priority="3716" stopIfTrue="1">
      <formula>F223="-"</formula>
    </cfRule>
  </conditionalFormatting>
  <conditionalFormatting sqref="I223">
    <cfRule type="expression" dxfId="2851" priority="3715" stopIfTrue="1">
      <formula>F223="-"</formula>
    </cfRule>
  </conditionalFormatting>
  <conditionalFormatting sqref="M223">
    <cfRule type="expression" dxfId="2850" priority="3713" stopIfTrue="1">
      <formula>F223="-"</formula>
    </cfRule>
  </conditionalFormatting>
  <conditionalFormatting sqref="F223">
    <cfRule type="expression" dxfId="2849" priority="3710" stopIfTrue="1">
      <formula>F223="-"</formula>
    </cfRule>
  </conditionalFormatting>
  <conditionalFormatting sqref="G223">
    <cfRule type="cellIs" dxfId="2848" priority="3708" stopIfTrue="1" operator="equal">
      <formula>""</formula>
    </cfRule>
    <cfRule type="expression" dxfId="2847" priority="3709" stopIfTrue="1">
      <formula>F223="-"</formula>
    </cfRule>
  </conditionalFormatting>
  <conditionalFormatting sqref="C360">
    <cfRule type="expression" dxfId="2846" priority="3699" stopIfTrue="1">
      <formula>F360="-"</formula>
    </cfRule>
  </conditionalFormatting>
  <conditionalFormatting sqref="D360">
    <cfRule type="expression" dxfId="2845" priority="3707" stopIfTrue="1">
      <formula>F360="-"</formula>
    </cfRule>
  </conditionalFormatting>
  <conditionalFormatting sqref="E360">
    <cfRule type="expression" dxfId="2844" priority="3705" stopIfTrue="1">
      <formula>F360="-"</formula>
    </cfRule>
  </conditionalFormatting>
  <conditionalFormatting sqref="H360">
    <cfRule type="expression" dxfId="2843" priority="3704" stopIfTrue="1">
      <formula>F360="-"</formula>
    </cfRule>
  </conditionalFormatting>
  <conditionalFormatting sqref="I360">
    <cfRule type="expression" dxfId="2842" priority="3703" stopIfTrue="1">
      <formula>F360="-"</formula>
    </cfRule>
  </conditionalFormatting>
  <conditionalFormatting sqref="M360">
    <cfRule type="expression" dxfId="2841" priority="3701" stopIfTrue="1">
      <formula>F360="-"</formula>
    </cfRule>
  </conditionalFormatting>
  <conditionalFormatting sqref="F360">
    <cfRule type="expression" dxfId="2840" priority="3698" stopIfTrue="1">
      <formula>F360="-"</formula>
    </cfRule>
  </conditionalFormatting>
  <conditionalFormatting sqref="G360">
    <cfRule type="cellIs" dxfId="2839" priority="3696" stopIfTrue="1" operator="equal">
      <formula>""</formula>
    </cfRule>
    <cfRule type="expression" dxfId="2838" priority="3697" stopIfTrue="1">
      <formula>F360="-"</formula>
    </cfRule>
  </conditionalFormatting>
  <conditionalFormatting sqref="C224">
    <cfRule type="expression" dxfId="2837" priority="3687" stopIfTrue="1">
      <formula>F224="-"</formula>
    </cfRule>
  </conditionalFormatting>
  <conditionalFormatting sqref="D224">
    <cfRule type="expression" dxfId="2836" priority="3695" stopIfTrue="1">
      <formula>F224="-"</formula>
    </cfRule>
  </conditionalFormatting>
  <conditionalFormatting sqref="E224">
    <cfRule type="expression" dxfId="2835" priority="3693" stopIfTrue="1">
      <formula>F224="-"</formula>
    </cfRule>
  </conditionalFormatting>
  <conditionalFormatting sqref="H224">
    <cfRule type="expression" dxfId="2834" priority="3692" stopIfTrue="1">
      <formula>F224="-"</formula>
    </cfRule>
  </conditionalFormatting>
  <conditionalFormatting sqref="I224">
    <cfRule type="expression" dxfId="2833" priority="3691" stopIfTrue="1">
      <formula>F224="-"</formula>
    </cfRule>
  </conditionalFormatting>
  <conditionalFormatting sqref="M224">
    <cfRule type="expression" dxfId="2832" priority="3689" stopIfTrue="1">
      <formula>F224="-"</formula>
    </cfRule>
  </conditionalFormatting>
  <conditionalFormatting sqref="F224">
    <cfRule type="expression" dxfId="2831" priority="3686" stopIfTrue="1">
      <formula>F224="-"</formula>
    </cfRule>
  </conditionalFormatting>
  <conditionalFormatting sqref="G224">
    <cfRule type="cellIs" dxfId="2830" priority="3684" stopIfTrue="1" operator="equal">
      <formula>""</formula>
    </cfRule>
    <cfRule type="expression" dxfId="2829" priority="3685" stopIfTrue="1">
      <formula>F224="-"</formula>
    </cfRule>
  </conditionalFormatting>
  <conditionalFormatting sqref="C225">
    <cfRule type="expression" dxfId="2828" priority="3675" stopIfTrue="1">
      <formula>F225="-"</formula>
    </cfRule>
  </conditionalFormatting>
  <conditionalFormatting sqref="D225">
    <cfRule type="expression" dxfId="2827" priority="3683" stopIfTrue="1">
      <formula>F225="-"</formula>
    </cfRule>
  </conditionalFormatting>
  <conditionalFormatting sqref="E225">
    <cfRule type="expression" dxfId="2826" priority="3681" stopIfTrue="1">
      <formula>F225="-"</formula>
    </cfRule>
  </conditionalFormatting>
  <conditionalFormatting sqref="H225">
    <cfRule type="expression" dxfId="2825" priority="3680" stopIfTrue="1">
      <formula>F225="-"</formula>
    </cfRule>
  </conditionalFormatting>
  <conditionalFormatting sqref="I225">
    <cfRule type="expression" dxfId="2824" priority="3679" stopIfTrue="1">
      <formula>F225="-"</formula>
    </cfRule>
  </conditionalFormatting>
  <conditionalFormatting sqref="M225">
    <cfRule type="expression" dxfId="2823" priority="3677" stopIfTrue="1">
      <formula>F225="-"</formula>
    </cfRule>
  </conditionalFormatting>
  <conditionalFormatting sqref="F225">
    <cfRule type="expression" dxfId="2822" priority="3674" stopIfTrue="1">
      <formula>F225="-"</formula>
    </cfRule>
  </conditionalFormatting>
  <conditionalFormatting sqref="G225">
    <cfRule type="cellIs" dxfId="2821" priority="3672" stopIfTrue="1" operator="equal">
      <formula>""</formula>
    </cfRule>
    <cfRule type="expression" dxfId="2820" priority="3673" stopIfTrue="1">
      <formula>F225="-"</formula>
    </cfRule>
  </conditionalFormatting>
  <conditionalFormatting sqref="C217">
    <cfRule type="expression" dxfId="2819" priority="3663" stopIfTrue="1">
      <formula>F217="-"</formula>
    </cfRule>
  </conditionalFormatting>
  <conditionalFormatting sqref="D217">
    <cfRule type="expression" dxfId="2818" priority="3671" stopIfTrue="1">
      <formula>F217="-"</formula>
    </cfRule>
  </conditionalFormatting>
  <conditionalFormatting sqref="E217">
    <cfRule type="expression" dxfId="2817" priority="3669" stopIfTrue="1">
      <formula>F217="-"</formula>
    </cfRule>
  </conditionalFormatting>
  <conditionalFormatting sqref="H217">
    <cfRule type="expression" dxfId="2816" priority="3668" stopIfTrue="1">
      <formula>F217="-"</formula>
    </cfRule>
  </conditionalFormatting>
  <conditionalFormatting sqref="I217">
    <cfRule type="expression" dxfId="2815" priority="3667" stopIfTrue="1">
      <formula>F217="-"</formula>
    </cfRule>
  </conditionalFormatting>
  <conditionalFormatting sqref="M217">
    <cfRule type="expression" dxfId="2814" priority="3665" stopIfTrue="1">
      <formula>F217="-"</formula>
    </cfRule>
  </conditionalFormatting>
  <conditionalFormatting sqref="F217">
    <cfRule type="expression" dxfId="2813" priority="3662" stopIfTrue="1">
      <formula>F217="-"</formula>
    </cfRule>
  </conditionalFormatting>
  <conditionalFormatting sqref="G217">
    <cfRule type="cellIs" dxfId="2812" priority="3660" stopIfTrue="1" operator="equal">
      <formula>""</formula>
    </cfRule>
    <cfRule type="expression" dxfId="2811" priority="3661" stopIfTrue="1">
      <formula>F217="-"</formula>
    </cfRule>
  </conditionalFormatting>
  <conditionalFormatting sqref="C227">
    <cfRule type="expression" dxfId="2810" priority="3651" stopIfTrue="1">
      <formula>F227="-"</formula>
    </cfRule>
  </conditionalFormatting>
  <conditionalFormatting sqref="D227">
    <cfRule type="expression" dxfId="2809" priority="3659" stopIfTrue="1">
      <formula>F227="-"</formula>
    </cfRule>
  </conditionalFormatting>
  <conditionalFormatting sqref="E227">
    <cfRule type="expression" dxfId="2808" priority="3657" stopIfTrue="1">
      <formula>F227="-"</formula>
    </cfRule>
  </conditionalFormatting>
  <conditionalFormatting sqref="H227">
    <cfRule type="expression" dxfId="2807" priority="3656" stopIfTrue="1">
      <formula>F227="-"</formula>
    </cfRule>
  </conditionalFormatting>
  <conditionalFormatting sqref="I227">
    <cfRule type="expression" dxfId="2806" priority="3655" stopIfTrue="1">
      <formula>F227="-"</formula>
    </cfRule>
  </conditionalFormatting>
  <conditionalFormatting sqref="M227">
    <cfRule type="expression" dxfId="2805" priority="3653" stopIfTrue="1">
      <formula>F227="-"</formula>
    </cfRule>
  </conditionalFormatting>
  <conditionalFormatting sqref="F227">
    <cfRule type="expression" dxfId="2804" priority="3650" stopIfTrue="1">
      <formula>F227="-"</formula>
    </cfRule>
  </conditionalFormatting>
  <conditionalFormatting sqref="G227">
    <cfRule type="cellIs" dxfId="2803" priority="3648" stopIfTrue="1" operator="equal">
      <formula>""</formula>
    </cfRule>
    <cfRule type="expression" dxfId="2802" priority="3649" stopIfTrue="1">
      <formula>F227="-"</formula>
    </cfRule>
  </conditionalFormatting>
  <conditionalFormatting sqref="C361">
    <cfRule type="expression" dxfId="2801" priority="3639" stopIfTrue="1">
      <formula>F361="-"</formula>
    </cfRule>
  </conditionalFormatting>
  <conditionalFormatting sqref="D361">
    <cfRule type="expression" dxfId="2800" priority="3647" stopIfTrue="1">
      <formula>F361="-"</formula>
    </cfRule>
  </conditionalFormatting>
  <conditionalFormatting sqref="E361">
    <cfRule type="expression" dxfId="2799" priority="3645" stopIfTrue="1">
      <formula>F361="-"</formula>
    </cfRule>
  </conditionalFormatting>
  <conditionalFormatting sqref="H361">
    <cfRule type="expression" dxfId="2798" priority="3644" stopIfTrue="1">
      <formula>F361="-"</formula>
    </cfRule>
  </conditionalFormatting>
  <conditionalFormatting sqref="I361">
    <cfRule type="expression" dxfId="2797" priority="3643" stopIfTrue="1">
      <formula>F361="-"</formula>
    </cfRule>
  </conditionalFormatting>
  <conditionalFormatting sqref="M361">
    <cfRule type="expression" dxfId="2796" priority="3641" stopIfTrue="1">
      <formula>F361="-"</formula>
    </cfRule>
  </conditionalFormatting>
  <conditionalFormatting sqref="F361">
    <cfRule type="expression" dxfId="2795" priority="3638" stopIfTrue="1">
      <formula>F361="-"</formula>
    </cfRule>
  </conditionalFormatting>
  <conditionalFormatting sqref="C228">
    <cfRule type="expression" dxfId="2794" priority="3628" stopIfTrue="1">
      <formula>F228="-"</formula>
    </cfRule>
  </conditionalFormatting>
  <conditionalFormatting sqref="D228">
    <cfRule type="expression" dxfId="2793" priority="3637" stopIfTrue="1">
      <formula>F228="-"</formula>
    </cfRule>
  </conditionalFormatting>
  <conditionalFormatting sqref="B228">
    <cfRule type="expression" dxfId="2792" priority="3636" stopIfTrue="1">
      <formula>F228="-"</formula>
    </cfRule>
  </conditionalFormatting>
  <conditionalFormatting sqref="E228">
    <cfRule type="expression" dxfId="2791" priority="3634" stopIfTrue="1">
      <formula>F228="-"</formula>
    </cfRule>
  </conditionalFormatting>
  <conditionalFormatting sqref="H228">
    <cfRule type="expression" dxfId="2790" priority="3633" stopIfTrue="1">
      <formula>F228="-"</formula>
    </cfRule>
  </conditionalFormatting>
  <conditionalFormatting sqref="I228">
    <cfRule type="expression" dxfId="2789" priority="3632" stopIfTrue="1">
      <formula>F228="-"</formula>
    </cfRule>
  </conditionalFormatting>
  <conditionalFormatting sqref="M228">
    <cfRule type="expression" dxfId="2788" priority="3630" stopIfTrue="1">
      <formula>F228="-"</formula>
    </cfRule>
  </conditionalFormatting>
  <conditionalFormatting sqref="F228">
    <cfRule type="expression" dxfId="2787" priority="3627" stopIfTrue="1">
      <formula>F228="-"</formula>
    </cfRule>
  </conditionalFormatting>
  <conditionalFormatting sqref="G228">
    <cfRule type="cellIs" dxfId="2786" priority="3625" stopIfTrue="1" operator="equal">
      <formula>""</formula>
    </cfRule>
    <cfRule type="expression" dxfId="2785" priority="3626" stopIfTrue="1">
      <formula>F228="-"</formula>
    </cfRule>
  </conditionalFormatting>
  <conditionalFormatting sqref="G361">
    <cfRule type="cellIs" dxfId="2784" priority="3623" stopIfTrue="1" operator="equal">
      <formula>""</formula>
    </cfRule>
    <cfRule type="expression" dxfId="2783" priority="3624" stopIfTrue="1">
      <formula>F361="-"</formula>
    </cfRule>
  </conditionalFormatting>
  <conditionalFormatting sqref="C230">
    <cfRule type="expression" dxfId="2782" priority="3614" stopIfTrue="1">
      <formula>F230="-"</formula>
    </cfRule>
  </conditionalFormatting>
  <conditionalFormatting sqref="D230">
    <cfRule type="expression" dxfId="2781" priority="3622" stopIfTrue="1">
      <formula>F230="-"</formula>
    </cfRule>
  </conditionalFormatting>
  <conditionalFormatting sqref="E230">
    <cfRule type="expression" dxfId="2780" priority="3620" stopIfTrue="1">
      <formula>F230="-"</formula>
    </cfRule>
  </conditionalFormatting>
  <conditionalFormatting sqref="H230">
    <cfRule type="expression" dxfId="2779" priority="3619" stopIfTrue="1">
      <formula>F230="-"</formula>
    </cfRule>
  </conditionalFormatting>
  <conditionalFormatting sqref="I230">
    <cfRule type="expression" dxfId="2778" priority="3618" stopIfTrue="1">
      <formula>F230="-"</formula>
    </cfRule>
  </conditionalFormatting>
  <conditionalFormatting sqref="M230">
    <cfRule type="expression" dxfId="2777" priority="3616" stopIfTrue="1">
      <formula>F230="-"</formula>
    </cfRule>
  </conditionalFormatting>
  <conditionalFormatting sqref="F230">
    <cfRule type="expression" dxfId="2776" priority="3613" stopIfTrue="1">
      <formula>F230="-"</formula>
    </cfRule>
  </conditionalFormatting>
  <conditionalFormatting sqref="G230">
    <cfRule type="cellIs" dxfId="2775" priority="3611" stopIfTrue="1" operator="equal">
      <formula>""</formula>
    </cfRule>
    <cfRule type="expression" dxfId="2774" priority="3612" stopIfTrue="1">
      <formula>F230="-"</formula>
    </cfRule>
  </conditionalFormatting>
  <conditionalFormatting sqref="C231">
    <cfRule type="expression" dxfId="2773" priority="3602" stopIfTrue="1">
      <formula>F231="-"</formula>
    </cfRule>
  </conditionalFormatting>
  <conditionalFormatting sqref="D231">
    <cfRule type="expression" dxfId="2772" priority="3610" stopIfTrue="1">
      <formula>F231="-"</formula>
    </cfRule>
  </conditionalFormatting>
  <conditionalFormatting sqref="E231">
    <cfRule type="expression" dxfId="2771" priority="3608" stopIfTrue="1">
      <formula>F231="-"</formula>
    </cfRule>
  </conditionalFormatting>
  <conditionalFormatting sqref="H231">
    <cfRule type="expression" dxfId="2770" priority="3607" stopIfTrue="1">
      <formula>F231="-"</formula>
    </cfRule>
  </conditionalFormatting>
  <conditionalFormatting sqref="I231">
    <cfRule type="expression" dxfId="2769" priority="3606" stopIfTrue="1">
      <formula>F231="-"</formula>
    </cfRule>
  </conditionalFormatting>
  <conditionalFormatting sqref="M231">
    <cfRule type="expression" dxfId="2768" priority="3604" stopIfTrue="1">
      <formula>F231="-"</formula>
    </cfRule>
  </conditionalFormatting>
  <conditionalFormatting sqref="F231">
    <cfRule type="expression" dxfId="2767" priority="3601" stopIfTrue="1">
      <formula>F231="-"</formula>
    </cfRule>
  </conditionalFormatting>
  <conditionalFormatting sqref="C232">
    <cfRule type="expression" dxfId="2766" priority="3592" stopIfTrue="1">
      <formula>F232="-"</formula>
    </cfRule>
  </conditionalFormatting>
  <conditionalFormatting sqref="D232">
    <cfRule type="expression" dxfId="2765" priority="3600" stopIfTrue="1">
      <formula>F232="-"</formula>
    </cfRule>
  </conditionalFormatting>
  <conditionalFormatting sqref="E232">
    <cfRule type="expression" dxfId="2764" priority="3598" stopIfTrue="1">
      <formula>F232="-"</formula>
    </cfRule>
  </conditionalFormatting>
  <conditionalFormatting sqref="H232">
    <cfRule type="expression" dxfId="2763" priority="3597" stopIfTrue="1">
      <formula>F232="-"</formula>
    </cfRule>
  </conditionalFormatting>
  <conditionalFormatting sqref="I232">
    <cfRule type="expression" dxfId="2762" priority="3596" stopIfTrue="1">
      <formula>F232="-"</formula>
    </cfRule>
  </conditionalFormatting>
  <conditionalFormatting sqref="M232">
    <cfRule type="expression" dxfId="2761" priority="3594" stopIfTrue="1">
      <formula>F232="-"</formula>
    </cfRule>
  </conditionalFormatting>
  <conditionalFormatting sqref="F232">
    <cfRule type="expression" dxfId="2760" priority="3591" stopIfTrue="1">
      <formula>F232="-"</formula>
    </cfRule>
  </conditionalFormatting>
  <conditionalFormatting sqref="C233">
    <cfRule type="expression" dxfId="2759" priority="3582" stopIfTrue="1">
      <formula>F233="-"</formula>
    </cfRule>
  </conditionalFormatting>
  <conditionalFormatting sqref="D233">
    <cfRule type="expression" dxfId="2758" priority="3590" stopIfTrue="1">
      <formula>F233="-"</formula>
    </cfRule>
  </conditionalFormatting>
  <conditionalFormatting sqref="E233">
    <cfRule type="expression" dxfId="2757" priority="3588" stopIfTrue="1">
      <formula>F233="-"</formula>
    </cfRule>
  </conditionalFormatting>
  <conditionalFormatting sqref="H233">
    <cfRule type="expression" dxfId="2756" priority="3587" stopIfTrue="1">
      <formula>F233="-"</formula>
    </cfRule>
  </conditionalFormatting>
  <conditionalFormatting sqref="I233">
    <cfRule type="expression" dxfId="2755" priority="3586" stopIfTrue="1">
      <formula>F233="-"</formula>
    </cfRule>
  </conditionalFormatting>
  <conditionalFormatting sqref="M233">
    <cfRule type="expression" dxfId="2754" priority="3584" stopIfTrue="1">
      <formula>F233="-"</formula>
    </cfRule>
  </conditionalFormatting>
  <conditionalFormatting sqref="F233">
    <cfRule type="expression" dxfId="2753" priority="3581" stopIfTrue="1">
      <formula>F233="-"</formula>
    </cfRule>
  </conditionalFormatting>
  <conditionalFormatting sqref="C234">
    <cfRule type="expression" dxfId="2752" priority="3572" stopIfTrue="1">
      <formula>F234="-"</formula>
    </cfRule>
  </conditionalFormatting>
  <conditionalFormatting sqref="D234">
    <cfRule type="expression" dxfId="2751" priority="3580" stopIfTrue="1">
      <formula>F234="-"</formula>
    </cfRule>
  </conditionalFormatting>
  <conditionalFormatting sqref="E234">
    <cfRule type="expression" dxfId="2750" priority="3578" stopIfTrue="1">
      <formula>F234="-"</formula>
    </cfRule>
  </conditionalFormatting>
  <conditionalFormatting sqref="H234">
    <cfRule type="expression" dxfId="2749" priority="3577" stopIfTrue="1">
      <formula>F234="-"</formula>
    </cfRule>
  </conditionalFormatting>
  <conditionalFormatting sqref="I234">
    <cfRule type="expression" dxfId="2748" priority="3576" stopIfTrue="1">
      <formula>F234="-"</formula>
    </cfRule>
  </conditionalFormatting>
  <conditionalFormatting sqref="M234">
    <cfRule type="expression" dxfId="2747" priority="3574" stopIfTrue="1">
      <formula>F234="-"</formula>
    </cfRule>
  </conditionalFormatting>
  <conditionalFormatting sqref="F234">
    <cfRule type="expression" dxfId="2746" priority="3571" stopIfTrue="1">
      <formula>F234="-"</formula>
    </cfRule>
  </conditionalFormatting>
  <conditionalFormatting sqref="G234">
    <cfRule type="cellIs" dxfId="2745" priority="3569" stopIfTrue="1" operator="equal">
      <formula>""</formula>
    </cfRule>
    <cfRule type="expression" dxfId="2744" priority="3570" stopIfTrue="1">
      <formula>F234="-"</formula>
    </cfRule>
  </conditionalFormatting>
  <conditionalFormatting sqref="C253">
    <cfRule type="expression" dxfId="2743" priority="3560" stopIfTrue="1">
      <formula>F253="-"</formula>
    </cfRule>
  </conditionalFormatting>
  <conditionalFormatting sqref="D253">
    <cfRule type="expression" dxfId="2742" priority="3568" stopIfTrue="1">
      <formula>F253="-"</formula>
    </cfRule>
  </conditionalFormatting>
  <conditionalFormatting sqref="E253">
    <cfRule type="expression" dxfId="2741" priority="3566" stopIfTrue="1">
      <formula>F253="-"</formula>
    </cfRule>
  </conditionalFormatting>
  <conditionalFormatting sqref="H253">
    <cfRule type="expression" dxfId="2740" priority="3565" stopIfTrue="1">
      <formula>F253="-"</formula>
    </cfRule>
  </conditionalFormatting>
  <conditionalFormatting sqref="I253">
    <cfRule type="expression" dxfId="2739" priority="3564" stopIfTrue="1">
      <formula>F253="-"</formula>
    </cfRule>
  </conditionalFormatting>
  <conditionalFormatting sqref="M253">
    <cfRule type="expression" dxfId="2738" priority="3562" stopIfTrue="1">
      <formula>F253="-"</formula>
    </cfRule>
  </conditionalFormatting>
  <conditionalFormatting sqref="F253">
    <cfRule type="expression" dxfId="2737" priority="3559" stopIfTrue="1">
      <formula>F253="-"</formula>
    </cfRule>
  </conditionalFormatting>
  <conditionalFormatting sqref="C235">
    <cfRule type="expression" dxfId="2736" priority="3550" stopIfTrue="1">
      <formula>F235="-"</formula>
    </cfRule>
  </conditionalFormatting>
  <conditionalFormatting sqref="D235">
    <cfRule type="expression" dxfId="2735" priority="3558" stopIfTrue="1">
      <formula>F235="-"</formula>
    </cfRule>
  </conditionalFormatting>
  <conditionalFormatting sqref="E235">
    <cfRule type="expression" dxfId="2734" priority="3556" stopIfTrue="1">
      <formula>F235="-"</formula>
    </cfRule>
  </conditionalFormatting>
  <conditionalFormatting sqref="H235">
    <cfRule type="expression" dxfId="2733" priority="3555" stopIfTrue="1">
      <formula>F235="-"</formula>
    </cfRule>
  </conditionalFormatting>
  <conditionalFormatting sqref="I235">
    <cfRule type="expression" dxfId="2732" priority="3554" stopIfTrue="1">
      <formula>F235="-"</formula>
    </cfRule>
  </conditionalFormatting>
  <conditionalFormatting sqref="M235">
    <cfRule type="expression" dxfId="2731" priority="3552" stopIfTrue="1">
      <formula>F235="-"</formula>
    </cfRule>
  </conditionalFormatting>
  <conditionalFormatting sqref="F235">
    <cfRule type="expression" dxfId="2730" priority="3549" stopIfTrue="1">
      <formula>F235="-"</formula>
    </cfRule>
  </conditionalFormatting>
  <conditionalFormatting sqref="G235">
    <cfRule type="cellIs" dxfId="2729" priority="3547" stopIfTrue="1" operator="equal">
      <formula>""</formula>
    </cfRule>
    <cfRule type="expression" dxfId="2728" priority="3548" stopIfTrue="1">
      <formula>F235="-"</formula>
    </cfRule>
  </conditionalFormatting>
  <conditionalFormatting sqref="C236">
    <cfRule type="expression" dxfId="2727" priority="3538" stopIfTrue="1">
      <formula>F236="-"</formula>
    </cfRule>
  </conditionalFormatting>
  <conditionalFormatting sqref="D236">
    <cfRule type="expression" dxfId="2726" priority="3546" stopIfTrue="1">
      <formula>F236="-"</formula>
    </cfRule>
  </conditionalFormatting>
  <conditionalFormatting sqref="E236">
    <cfRule type="expression" dxfId="2725" priority="3544" stopIfTrue="1">
      <formula>F236="-"</formula>
    </cfRule>
  </conditionalFormatting>
  <conditionalFormatting sqref="H236">
    <cfRule type="expression" dxfId="2724" priority="3543" stopIfTrue="1">
      <formula>F236="-"</formula>
    </cfRule>
  </conditionalFormatting>
  <conditionalFormatting sqref="I236">
    <cfRule type="expression" dxfId="2723" priority="3542" stopIfTrue="1">
      <formula>F236="-"</formula>
    </cfRule>
  </conditionalFormatting>
  <conditionalFormatting sqref="M236">
    <cfRule type="expression" dxfId="2722" priority="3540" stopIfTrue="1">
      <formula>F236="-"</formula>
    </cfRule>
  </conditionalFormatting>
  <conditionalFormatting sqref="F236">
    <cfRule type="expression" dxfId="2721" priority="3537" stopIfTrue="1">
      <formula>F236="-"</formula>
    </cfRule>
  </conditionalFormatting>
  <conditionalFormatting sqref="G236">
    <cfRule type="cellIs" dxfId="2720" priority="3535" stopIfTrue="1" operator="equal">
      <formula>""</formula>
    </cfRule>
    <cfRule type="expression" dxfId="2719" priority="3536" stopIfTrue="1">
      <formula>F236="-"</formula>
    </cfRule>
  </conditionalFormatting>
  <conditionalFormatting sqref="C229">
    <cfRule type="expression" dxfId="2718" priority="3525" stopIfTrue="1">
      <formula>F229="-"</formula>
    </cfRule>
  </conditionalFormatting>
  <conditionalFormatting sqref="D229">
    <cfRule type="expression" dxfId="2717" priority="3534" stopIfTrue="1">
      <formula>F229="-"</formula>
    </cfRule>
  </conditionalFormatting>
  <conditionalFormatting sqref="B229:B236">
    <cfRule type="expression" dxfId="2716" priority="3533" stopIfTrue="1">
      <formula>F229="-"</formula>
    </cfRule>
  </conditionalFormatting>
  <conditionalFormatting sqref="E229">
    <cfRule type="expression" dxfId="2715" priority="3531" stopIfTrue="1">
      <formula>F229="-"</formula>
    </cfRule>
  </conditionalFormatting>
  <conditionalFormatting sqref="H229">
    <cfRule type="expression" dxfId="2714" priority="3530" stopIfTrue="1">
      <formula>F229="-"</formula>
    </cfRule>
  </conditionalFormatting>
  <conditionalFormatting sqref="I229">
    <cfRule type="expression" dxfId="2713" priority="3529" stopIfTrue="1">
      <formula>F229="-"</formula>
    </cfRule>
  </conditionalFormatting>
  <conditionalFormatting sqref="M229">
    <cfRule type="expression" dxfId="2712" priority="3527" stopIfTrue="1">
      <formula>F229="-"</formula>
    </cfRule>
  </conditionalFormatting>
  <conditionalFormatting sqref="F229">
    <cfRule type="expression" dxfId="2711" priority="3524" stopIfTrue="1">
      <formula>F229="-"</formula>
    </cfRule>
  </conditionalFormatting>
  <conditionalFormatting sqref="G229">
    <cfRule type="cellIs" dxfId="2710" priority="3522" stopIfTrue="1" operator="equal">
      <formula>""</formula>
    </cfRule>
    <cfRule type="expression" dxfId="2709" priority="3523" stopIfTrue="1">
      <formula>F229="-"</formula>
    </cfRule>
  </conditionalFormatting>
  <conditionalFormatting sqref="C237">
    <cfRule type="expression" dxfId="2708" priority="3512" stopIfTrue="1">
      <formula>F237="-"</formula>
    </cfRule>
  </conditionalFormatting>
  <conditionalFormatting sqref="D237">
    <cfRule type="expression" dxfId="2707" priority="3521" stopIfTrue="1">
      <formula>F237="-"</formula>
    </cfRule>
  </conditionalFormatting>
  <conditionalFormatting sqref="B237">
    <cfRule type="expression" dxfId="2706" priority="3520" stopIfTrue="1">
      <formula>F237="-"</formula>
    </cfRule>
  </conditionalFormatting>
  <conditionalFormatting sqref="E237">
    <cfRule type="expression" dxfId="2705" priority="3518" stopIfTrue="1">
      <formula>F237="-"</formula>
    </cfRule>
  </conditionalFormatting>
  <conditionalFormatting sqref="H237">
    <cfRule type="expression" dxfId="2704" priority="3517" stopIfTrue="1">
      <formula>F237="-"</formula>
    </cfRule>
  </conditionalFormatting>
  <conditionalFormatting sqref="I237">
    <cfRule type="expression" dxfId="2703" priority="3516" stopIfTrue="1">
      <formula>F237="-"</formula>
    </cfRule>
  </conditionalFormatting>
  <conditionalFormatting sqref="M237">
    <cfRule type="expression" dxfId="2702" priority="3514" stopIfTrue="1">
      <formula>F237="-"</formula>
    </cfRule>
  </conditionalFormatting>
  <conditionalFormatting sqref="F237">
    <cfRule type="expression" dxfId="2701" priority="3511" stopIfTrue="1">
      <formula>F237="-"</formula>
    </cfRule>
  </conditionalFormatting>
  <conditionalFormatting sqref="G237">
    <cfRule type="cellIs" dxfId="2700" priority="3509" stopIfTrue="1" operator="equal">
      <formula>""</formula>
    </cfRule>
    <cfRule type="expression" dxfId="2699" priority="3510" stopIfTrue="1">
      <formula>F237="-"</formula>
    </cfRule>
  </conditionalFormatting>
  <conditionalFormatting sqref="C238">
    <cfRule type="expression" dxfId="2698" priority="3499" stopIfTrue="1">
      <formula>F238="-"</formula>
    </cfRule>
  </conditionalFormatting>
  <conditionalFormatting sqref="D238">
    <cfRule type="expression" dxfId="2697" priority="3508" stopIfTrue="1">
      <formula>F238="-"</formula>
    </cfRule>
  </conditionalFormatting>
  <conditionalFormatting sqref="B238:B270">
    <cfRule type="expression" dxfId="2696" priority="3507" stopIfTrue="1">
      <formula>F238="-"</formula>
    </cfRule>
  </conditionalFormatting>
  <conditionalFormatting sqref="E238">
    <cfRule type="expression" dxfId="2695" priority="3505" stopIfTrue="1">
      <formula>F238="-"</formula>
    </cfRule>
  </conditionalFormatting>
  <conditionalFormatting sqref="H238">
    <cfRule type="expression" dxfId="2694" priority="3504" stopIfTrue="1">
      <formula>F238="-"</formula>
    </cfRule>
  </conditionalFormatting>
  <conditionalFormatting sqref="I238">
    <cfRule type="expression" dxfId="2693" priority="3503" stopIfTrue="1">
      <formula>F238="-"</formula>
    </cfRule>
  </conditionalFormatting>
  <conditionalFormatting sqref="M238">
    <cfRule type="expression" dxfId="2692" priority="3501" stopIfTrue="1">
      <formula>F238="-"</formula>
    </cfRule>
  </conditionalFormatting>
  <conditionalFormatting sqref="F238">
    <cfRule type="expression" dxfId="2691" priority="3498" stopIfTrue="1">
      <formula>F238="-"</formula>
    </cfRule>
  </conditionalFormatting>
  <conditionalFormatting sqref="G238">
    <cfRule type="cellIs" dxfId="2690" priority="3496" stopIfTrue="1" operator="equal">
      <formula>""</formula>
    </cfRule>
    <cfRule type="expression" dxfId="2689" priority="3497" stopIfTrue="1">
      <formula>F238="-"</formula>
    </cfRule>
  </conditionalFormatting>
  <conditionalFormatting sqref="C247">
    <cfRule type="expression" dxfId="2688" priority="3487" stopIfTrue="1">
      <formula>F247="-"</formula>
    </cfRule>
  </conditionalFormatting>
  <conditionalFormatting sqref="D247">
    <cfRule type="expression" dxfId="2687" priority="3495" stopIfTrue="1">
      <formula>F247="-"</formula>
    </cfRule>
  </conditionalFormatting>
  <conditionalFormatting sqref="E247">
    <cfRule type="expression" dxfId="2686" priority="3493" stopIfTrue="1">
      <formula>F247="-"</formula>
    </cfRule>
  </conditionalFormatting>
  <conditionalFormatting sqref="H247">
    <cfRule type="expression" dxfId="2685" priority="3492" stopIfTrue="1">
      <formula>F247="-"</formula>
    </cfRule>
  </conditionalFormatting>
  <conditionalFormatting sqref="I247">
    <cfRule type="expression" dxfId="2684" priority="3491" stopIfTrue="1">
      <formula>F247="-"</formula>
    </cfRule>
  </conditionalFormatting>
  <conditionalFormatting sqref="M247">
    <cfRule type="expression" dxfId="2683" priority="3489" stopIfTrue="1">
      <formula>F247="-"</formula>
    </cfRule>
  </conditionalFormatting>
  <conditionalFormatting sqref="F247">
    <cfRule type="expression" dxfId="2682" priority="3486" stopIfTrue="1">
      <formula>F247="-"</formula>
    </cfRule>
  </conditionalFormatting>
  <conditionalFormatting sqref="G247">
    <cfRule type="cellIs" dxfId="2681" priority="3484" stopIfTrue="1" operator="equal">
      <formula>""</formula>
    </cfRule>
    <cfRule type="expression" dxfId="2680" priority="3485" stopIfTrue="1">
      <formula>F247="-"</formula>
    </cfRule>
  </conditionalFormatting>
  <conditionalFormatting sqref="C248">
    <cfRule type="expression" dxfId="2679" priority="3475" stopIfTrue="1">
      <formula>F248="-"</formula>
    </cfRule>
  </conditionalFormatting>
  <conditionalFormatting sqref="D248">
    <cfRule type="expression" dxfId="2678" priority="3483" stopIfTrue="1">
      <formula>F248="-"</formula>
    </cfRule>
  </conditionalFormatting>
  <conditionalFormatting sqref="E248">
    <cfRule type="expression" dxfId="2677" priority="3481" stopIfTrue="1">
      <formula>F248="-"</formula>
    </cfRule>
  </conditionalFormatting>
  <conditionalFormatting sqref="H248">
    <cfRule type="expression" dxfId="2676" priority="3480" stopIfTrue="1">
      <formula>F248="-"</formula>
    </cfRule>
  </conditionalFormatting>
  <conditionalFormatting sqref="I248">
    <cfRule type="expression" dxfId="2675" priority="3479" stopIfTrue="1">
      <formula>F248="-"</formula>
    </cfRule>
  </conditionalFormatting>
  <conditionalFormatting sqref="M248">
    <cfRule type="expression" dxfId="2674" priority="3477" stopIfTrue="1">
      <formula>F248="-"</formula>
    </cfRule>
  </conditionalFormatting>
  <conditionalFormatting sqref="F248">
    <cfRule type="expression" dxfId="2673" priority="3474" stopIfTrue="1">
      <formula>F248="-"</formula>
    </cfRule>
  </conditionalFormatting>
  <conditionalFormatting sqref="G248">
    <cfRule type="cellIs" dxfId="2672" priority="3472" stopIfTrue="1" operator="equal">
      <formula>""</formula>
    </cfRule>
    <cfRule type="expression" dxfId="2671" priority="3473" stopIfTrue="1">
      <formula>F248="-"</formula>
    </cfRule>
  </conditionalFormatting>
  <conditionalFormatting sqref="C249">
    <cfRule type="expression" dxfId="2670" priority="3463" stopIfTrue="1">
      <formula>F249="-"</formula>
    </cfRule>
  </conditionalFormatting>
  <conditionalFormatting sqref="D249">
    <cfRule type="expression" dxfId="2669" priority="3471" stopIfTrue="1">
      <formula>F249="-"</formula>
    </cfRule>
  </conditionalFormatting>
  <conditionalFormatting sqref="E249">
    <cfRule type="expression" dxfId="2668" priority="3469" stopIfTrue="1">
      <formula>F249="-"</formula>
    </cfRule>
  </conditionalFormatting>
  <conditionalFormatting sqref="H249">
    <cfRule type="expression" dxfId="2667" priority="3468" stopIfTrue="1">
      <formula>F249="-"</formula>
    </cfRule>
  </conditionalFormatting>
  <conditionalFormatting sqref="I249">
    <cfRule type="expression" dxfId="2666" priority="3467" stopIfTrue="1">
      <formula>F249="-"</formula>
    </cfRule>
  </conditionalFormatting>
  <conditionalFormatting sqref="M249">
    <cfRule type="expression" dxfId="2665" priority="3465" stopIfTrue="1">
      <formula>F249="-"</formula>
    </cfRule>
  </conditionalFormatting>
  <conditionalFormatting sqref="F249">
    <cfRule type="expression" dxfId="2664" priority="3462" stopIfTrue="1">
      <formula>F249="-"</formula>
    </cfRule>
  </conditionalFormatting>
  <conditionalFormatting sqref="G249">
    <cfRule type="cellIs" dxfId="2663" priority="3460" stopIfTrue="1" operator="equal">
      <formula>""</formula>
    </cfRule>
    <cfRule type="expression" dxfId="2662" priority="3461" stopIfTrue="1">
      <formula>F249="-"</formula>
    </cfRule>
  </conditionalFormatting>
  <conditionalFormatting sqref="C254">
    <cfRule type="expression" dxfId="2661" priority="3451" stopIfTrue="1">
      <formula>F254="-"</formula>
    </cfRule>
  </conditionalFormatting>
  <conditionalFormatting sqref="D254">
    <cfRule type="expression" dxfId="2660" priority="3459" stopIfTrue="1">
      <formula>F254="-"</formula>
    </cfRule>
  </conditionalFormatting>
  <conditionalFormatting sqref="E254">
    <cfRule type="expression" dxfId="2659" priority="3457" stopIfTrue="1">
      <formula>F254="-"</formula>
    </cfRule>
  </conditionalFormatting>
  <conditionalFormatting sqref="H254">
    <cfRule type="expression" dxfId="2658" priority="3456" stopIfTrue="1">
      <formula>F254="-"</formula>
    </cfRule>
  </conditionalFormatting>
  <conditionalFormatting sqref="I254">
    <cfRule type="expression" dxfId="2657" priority="3455" stopIfTrue="1">
      <formula>F254="-"</formula>
    </cfRule>
  </conditionalFormatting>
  <conditionalFormatting sqref="M254">
    <cfRule type="expression" dxfId="2656" priority="3453" stopIfTrue="1">
      <formula>F254="-"</formula>
    </cfRule>
  </conditionalFormatting>
  <conditionalFormatting sqref="F254">
    <cfRule type="expression" dxfId="2655" priority="3450" stopIfTrue="1">
      <formula>F254="-"</formula>
    </cfRule>
  </conditionalFormatting>
  <conditionalFormatting sqref="C255">
    <cfRule type="expression" dxfId="2654" priority="3441" stopIfTrue="1">
      <formula>F255="-"</formula>
    </cfRule>
  </conditionalFormatting>
  <conditionalFormatting sqref="D255">
    <cfRule type="expression" dxfId="2653" priority="3449" stopIfTrue="1">
      <formula>F255="-"</formula>
    </cfRule>
  </conditionalFormatting>
  <conditionalFormatting sqref="E255">
    <cfRule type="expression" dxfId="2652" priority="3447" stopIfTrue="1">
      <formula>F255="-"</formula>
    </cfRule>
  </conditionalFormatting>
  <conditionalFormatting sqref="H255">
    <cfRule type="expression" dxfId="2651" priority="3446" stopIfTrue="1">
      <formula>F255="-"</formula>
    </cfRule>
  </conditionalFormatting>
  <conditionalFormatting sqref="I255">
    <cfRule type="expression" dxfId="2650" priority="3445" stopIfTrue="1">
      <formula>F255="-"</formula>
    </cfRule>
  </conditionalFormatting>
  <conditionalFormatting sqref="M255">
    <cfRule type="expression" dxfId="2649" priority="3443" stopIfTrue="1">
      <formula>F255="-"</formula>
    </cfRule>
  </conditionalFormatting>
  <conditionalFormatting sqref="F255">
    <cfRule type="expression" dxfId="2648" priority="3440" stopIfTrue="1">
      <formula>F255="-"</formula>
    </cfRule>
  </conditionalFormatting>
  <conditionalFormatting sqref="G255">
    <cfRule type="cellIs" dxfId="2647" priority="3438" stopIfTrue="1" operator="equal">
      <formula>""</formula>
    </cfRule>
    <cfRule type="expression" dxfId="2646" priority="3439" stopIfTrue="1">
      <formula>F255="-"</formula>
    </cfRule>
  </conditionalFormatting>
  <conditionalFormatting sqref="G254">
    <cfRule type="cellIs" dxfId="2645" priority="3436" stopIfTrue="1" operator="equal">
      <formula>""</formula>
    </cfRule>
    <cfRule type="expression" dxfId="2644" priority="3437" stopIfTrue="1">
      <formula>F254="-"</formula>
    </cfRule>
  </conditionalFormatting>
  <conditionalFormatting sqref="C256">
    <cfRule type="expression" dxfId="2643" priority="3427" stopIfTrue="1">
      <formula>F256="-"</formula>
    </cfRule>
  </conditionalFormatting>
  <conditionalFormatting sqref="D256">
    <cfRule type="expression" dxfId="2642" priority="3435" stopIfTrue="1">
      <formula>F256="-"</formula>
    </cfRule>
  </conditionalFormatting>
  <conditionalFormatting sqref="E256">
    <cfRule type="expression" dxfId="2641" priority="3433" stopIfTrue="1">
      <formula>F256="-"</formula>
    </cfRule>
  </conditionalFormatting>
  <conditionalFormatting sqref="H256">
    <cfRule type="expression" dxfId="2640" priority="3432" stopIfTrue="1">
      <formula>F256="-"</formula>
    </cfRule>
  </conditionalFormatting>
  <conditionalFormatting sqref="I256">
    <cfRule type="expression" dxfId="2639" priority="3431" stopIfTrue="1">
      <formula>F256="-"</formula>
    </cfRule>
  </conditionalFormatting>
  <conditionalFormatting sqref="M256">
    <cfRule type="expression" dxfId="2638" priority="3429" stopIfTrue="1">
      <formula>F256="-"</formula>
    </cfRule>
  </conditionalFormatting>
  <conditionalFormatting sqref="F256">
    <cfRule type="expression" dxfId="2637" priority="3426" stopIfTrue="1">
      <formula>F256="-"</formula>
    </cfRule>
  </conditionalFormatting>
  <conditionalFormatting sqref="G256">
    <cfRule type="cellIs" dxfId="2636" priority="3424" stopIfTrue="1" operator="equal">
      <formula>""</formula>
    </cfRule>
    <cfRule type="expression" dxfId="2635" priority="3425" stopIfTrue="1">
      <formula>F256="-"</formula>
    </cfRule>
  </conditionalFormatting>
  <conditionalFormatting sqref="C257">
    <cfRule type="expression" dxfId="2634" priority="3415" stopIfTrue="1">
      <formula>F257="-"</formula>
    </cfRule>
  </conditionalFormatting>
  <conditionalFormatting sqref="D257">
    <cfRule type="expression" dxfId="2633" priority="3423" stopIfTrue="1">
      <formula>F257="-"</formula>
    </cfRule>
  </conditionalFormatting>
  <conditionalFormatting sqref="E257">
    <cfRule type="expression" dxfId="2632" priority="3421" stopIfTrue="1">
      <formula>F257="-"</formula>
    </cfRule>
  </conditionalFormatting>
  <conditionalFormatting sqref="H257">
    <cfRule type="expression" dxfId="2631" priority="3420" stopIfTrue="1">
      <formula>F257="-"</formula>
    </cfRule>
  </conditionalFormatting>
  <conditionalFormatting sqref="I257">
    <cfRule type="expression" dxfId="2630" priority="3419" stopIfTrue="1">
      <formula>F257="-"</formula>
    </cfRule>
  </conditionalFormatting>
  <conditionalFormatting sqref="M257">
    <cfRule type="expression" dxfId="2629" priority="3417" stopIfTrue="1">
      <formula>F257="-"</formula>
    </cfRule>
  </conditionalFormatting>
  <conditionalFormatting sqref="F257">
    <cfRule type="expression" dxfId="2628" priority="3414" stopIfTrue="1">
      <formula>F257="-"</formula>
    </cfRule>
  </conditionalFormatting>
  <conditionalFormatting sqref="C240">
    <cfRule type="expression" dxfId="2627" priority="3405" stopIfTrue="1">
      <formula>F240="-"</formula>
    </cfRule>
  </conditionalFormatting>
  <conditionalFormatting sqref="D240">
    <cfRule type="expression" dxfId="2626" priority="3413" stopIfTrue="1">
      <formula>F240="-"</formula>
    </cfRule>
  </conditionalFormatting>
  <conditionalFormatting sqref="E240">
    <cfRule type="expression" dxfId="2625" priority="3411" stopIfTrue="1">
      <formula>F240="-"</formula>
    </cfRule>
  </conditionalFormatting>
  <conditionalFormatting sqref="H240">
    <cfRule type="expression" dxfId="2624" priority="3410" stopIfTrue="1">
      <formula>F240="-"</formula>
    </cfRule>
  </conditionalFormatting>
  <conditionalFormatting sqref="I240">
    <cfRule type="expression" dxfId="2623" priority="3409" stopIfTrue="1">
      <formula>F240="-"</formula>
    </cfRule>
  </conditionalFormatting>
  <conditionalFormatting sqref="M240">
    <cfRule type="expression" dxfId="2622" priority="3407" stopIfTrue="1">
      <formula>F240="-"</formula>
    </cfRule>
  </conditionalFormatting>
  <conditionalFormatting sqref="F240">
    <cfRule type="expression" dxfId="2621" priority="3404" stopIfTrue="1">
      <formula>F240="-"</formula>
    </cfRule>
  </conditionalFormatting>
  <conditionalFormatting sqref="G257">
    <cfRule type="cellIs" dxfId="2620" priority="3402" stopIfTrue="1" operator="equal">
      <formula>""</formula>
    </cfRule>
    <cfRule type="expression" dxfId="2619" priority="3403" stopIfTrue="1">
      <formula>F257="-"</formula>
    </cfRule>
  </conditionalFormatting>
  <conditionalFormatting sqref="C241">
    <cfRule type="expression" dxfId="2618" priority="3393" stopIfTrue="1">
      <formula>F241="-"</formula>
    </cfRule>
  </conditionalFormatting>
  <conditionalFormatting sqref="D241">
    <cfRule type="expression" dxfId="2617" priority="3401" stopIfTrue="1">
      <formula>F241="-"</formula>
    </cfRule>
  </conditionalFormatting>
  <conditionalFormatting sqref="E241">
    <cfRule type="expression" dxfId="2616" priority="3399" stopIfTrue="1">
      <formula>F241="-"</formula>
    </cfRule>
  </conditionalFormatting>
  <conditionalFormatting sqref="H241">
    <cfRule type="expression" dxfId="2615" priority="3398" stopIfTrue="1">
      <formula>F241="-"</formula>
    </cfRule>
  </conditionalFormatting>
  <conditionalFormatting sqref="I241">
    <cfRule type="expression" dxfId="2614" priority="3397" stopIfTrue="1">
      <formula>F241="-"</formula>
    </cfRule>
  </conditionalFormatting>
  <conditionalFormatting sqref="M241">
    <cfRule type="expression" dxfId="2613" priority="3395" stopIfTrue="1">
      <formula>F241="-"</formula>
    </cfRule>
  </conditionalFormatting>
  <conditionalFormatting sqref="F241">
    <cfRule type="expression" dxfId="2612" priority="3392" stopIfTrue="1">
      <formula>F241="-"</formula>
    </cfRule>
  </conditionalFormatting>
  <conditionalFormatting sqref="G240">
    <cfRule type="cellIs" dxfId="2611" priority="3390" stopIfTrue="1" operator="equal">
      <formula>""</formula>
    </cfRule>
    <cfRule type="expression" dxfId="2610" priority="3391" stopIfTrue="1">
      <formula>F240="-"</formula>
    </cfRule>
  </conditionalFormatting>
  <conditionalFormatting sqref="C242">
    <cfRule type="expression" dxfId="2609" priority="3381" stopIfTrue="1">
      <formula>F242="-"</formula>
    </cfRule>
  </conditionalFormatting>
  <conditionalFormatting sqref="D242">
    <cfRule type="expression" dxfId="2608" priority="3389" stopIfTrue="1">
      <formula>F242="-"</formula>
    </cfRule>
  </conditionalFormatting>
  <conditionalFormatting sqref="E242">
    <cfRule type="expression" dxfId="2607" priority="3387" stopIfTrue="1">
      <formula>F242="-"</formula>
    </cfRule>
  </conditionalFormatting>
  <conditionalFormatting sqref="H242">
    <cfRule type="expression" dxfId="2606" priority="3386" stopIfTrue="1">
      <formula>F242="-"</formula>
    </cfRule>
  </conditionalFormatting>
  <conditionalFormatting sqref="I242">
    <cfRule type="expression" dxfId="2605" priority="3385" stopIfTrue="1">
      <formula>F242="-"</formula>
    </cfRule>
  </conditionalFormatting>
  <conditionalFormatting sqref="M242">
    <cfRule type="expression" dxfId="2604" priority="3383" stopIfTrue="1">
      <formula>F242="-"</formula>
    </cfRule>
  </conditionalFormatting>
  <conditionalFormatting sqref="F242">
    <cfRule type="expression" dxfId="2603" priority="3380" stopIfTrue="1">
      <formula>F242="-"</formula>
    </cfRule>
  </conditionalFormatting>
  <conditionalFormatting sqref="G241">
    <cfRule type="cellIs" dxfId="2602" priority="3378" stopIfTrue="1" operator="equal">
      <formula>""</formula>
    </cfRule>
    <cfRule type="expression" dxfId="2601" priority="3379" stopIfTrue="1">
      <formula>F241="-"</formula>
    </cfRule>
  </conditionalFormatting>
  <conditionalFormatting sqref="C243">
    <cfRule type="expression" dxfId="2600" priority="3369" stopIfTrue="1">
      <formula>F243="-"</formula>
    </cfRule>
  </conditionalFormatting>
  <conditionalFormatting sqref="D243">
    <cfRule type="expression" dxfId="2599" priority="3377" stopIfTrue="1">
      <formula>F243="-"</formula>
    </cfRule>
  </conditionalFormatting>
  <conditionalFormatting sqref="E243">
    <cfRule type="expression" dxfId="2598" priority="3375" stopIfTrue="1">
      <formula>F243="-"</formula>
    </cfRule>
  </conditionalFormatting>
  <conditionalFormatting sqref="H243">
    <cfRule type="expression" dxfId="2597" priority="3374" stopIfTrue="1">
      <formula>F243="-"</formula>
    </cfRule>
  </conditionalFormatting>
  <conditionalFormatting sqref="I243">
    <cfRule type="expression" dxfId="2596" priority="3373" stopIfTrue="1">
      <formula>F243="-"</formula>
    </cfRule>
  </conditionalFormatting>
  <conditionalFormatting sqref="M243">
    <cfRule type="expression" dxfId="2595" priority="3371" stopIfTrue="1">
      <formula>F243="-"</formula>
    </cfRule>
  </conditionalFormatting>
  <conditionalFormatting sqref="F243">
    <cfRule type="expression" dxfId="2594" priority="3368" stopIfTrue="1">
      <formula>F243="-"</formula>
    </cfRule>
  </conditionalFormatting>
  <conditionalFormatting sqref="G242">
    <cfRule type="cellIs" dxfId="2593" priority="3366" stopIfTrue="1" operator="equal">
      <formula>""</formula>
    </cfRule>
    <cfRule type="expression" dxfId="2592" priority="3367" stopIfTrue="1">
      <formula>F242="-"</formula>
    </cfRule>
  </conditionalFormatting>
  <conditionalFormatting sqref="C250">
    <cfRule type="expression" dxfId="2591" priority="3357" stopIfTrue="1">
      <formula>F250="-"</formula>
    </cfRule>
  </conditionalFormatting>
  <conditionalFormatting sqref="D250">
    <cfRule type="expression" dxfId="2590" priority="3365" stopIfTrue="1">
      <formula>F250="-"</formula>
    </cfRule>
  </conditionalFormatting>
  <conditionalFormatting sqref="E250">
    <cfRule type="expression" dxfId="2589" priority="3363" stopIfTrue="1">
      <formula>F250="-"</formula>
    </cfRule>
  </conditionalFormatting>
  <conditionalFormatting sqref="H250">
    <cfRule type="expression" dxfId="2588" priority="3362" stopIfTrue="1">
      <formula>F250="-"</formula>
    </cfRule>
  </conditionalFormatting>
  <conditionalFormatting sqref="I250">
    <cfRule type="expression" dxfId="2587" priority="3361" stopIfTrue="1">
      <formula>F250="-"</formula>
    </cfRule>
  </conditionalFormatting>
  <conditionalFormatting sqref="M250">
    <cfRule type="expression" dxfId="2586" priority="3359" stopIfTrue="1">
      <formula>F250="-"</formula>
    </cfRule>
  </conditionalFormatting>
  <conditionalFormatting sqref="F250">
    <cfRule type="expression" dxfId="2585" priority="3356" stopIfTrue="1">
      <formula>F250="-"</formula>
    </cfRule>
  </conditionalFormatting>
  <conditionalFormatting sqref="G250">
    <cfRule type="cellIs" dxfId="2584" priority="3354" stopIfTrue="1" operator="equal">
      <formula>""</formula>
    </cfRule>
    <cfRule type="expression" dxfId="2583" priority="3355" stopIfTrue="1">
      <formula>F250="-"</formula>
    </cfRule>
  </conditionalFormatting>
  <conditionalFormatting sqref="G243">
    <cfRule type="cellIs" dxfId="2582" priority="3352" stopIfTrue="1" operator="equal">
      <formula>""</formula>
    </cfRule>
    <cfRule type="expression" dxfId="2581" priority="3353" stopIfTrue="1">
      <formula>F243="-"</formula>
    </cfRule>
  </conditionalFormatting>
  <conditionalFormatting sqref="C251">
    <cfRule type="expression" dxfId="2580" priority="3343" stopIfTrue="1">
      <formula>F251="-"</formula>
    </cfRule>
  </conditionalFormatting>
  <conditionalFormatting sqref="D251">
    <cfRule type="expression" dxfId="2579" priority="3351" stopIfTrue="1">
      <formula>F251="-"</formula>
    </cfRule>
  </conditionalFormatting>
  <conditionalFormatting sqref="E251">
    <cfRule type="expression" dxfId="2578" priority="3349" stopIfTrue="1">
      <formula>F251="-"</formula>
    </cfRule>
  </conditionalFormatting>
  <conditionalFormatting sqref="H251">
    <cfRule type="expression" dxfId="2577" priority="3348" stopIfTrue="1">
      <formula>F251="-"</formula>
    </cfRule>
  </conditionalFormatting>
  <conditionalFormatting sqref="I251">
    <cfRule type="expression" dxfId="2576" priority="3347" stopIfTrue="1">
      <formula>F251="-"</formula>
    </cfRule>
  </conditionalFormatting>
  <conditionalFormatting sqref="M251">
    <cfRule type="expression" dxfId="2575" priority="3345" stopIfTrue="1">
      <formula>F251="-"</formula>
    </cfRule>
  </conditionalFormatting>
  <conditionalFormatting sqref="F251">
    <cfRule type="expression" dxfId="2574" priority="3342" stopIfTrue="1">
      <formula>F251="-"</formula>
    </cfRule>
  </conditionalFormatting>
  <conditionalFormatting sqref="G251">
    <cfRule type="cellIs" dxfId="2573" priority="3340" stopIfTrue="1" operator="equal">
      <formula>""</formula>
    </cfRule>
    <cfRule type="expression" dxfId="2572" priority="3341" stopIfTrue="1">
      <formula>F251="-"</formula>
    </cfRule>
  </conditionalFormatting>
  <conditionalFormatting sqref="C239">
    <cfRule type="expression" dxfId="2571" priority="3331" stopIfTrue="1">
      <formula>F239="-"</formula>
    </cfRule>
  </conditionalFormatting>
  <conditionalFormatting sqref="D239">
    <cfRule type="expression" dxfId="2570" priority="3339" stopIfTrue="1">
      <formula>F239="-"</formula>
    </cfRule>
  </conditionalFormatting>
  <conditionalFormatting sqref="E239">
    <cfRule type="expression" dxfId="2569" priority="3337" stopIfTrue="1">
      <formula>F239="-"</formula>
    </cfRule>
  </conditionalFormatting>
  <conditionalFormatting sqref="H239">
    <cfRule type="expression" dxfId="2568" priority="3336" stopIfTrue="1">
      <formula>F239="-"</formula>
    </cfRule>
  </conditionalFormatting>
  <conditionalFormatting sqref="I239">
    <cfRule type="expression" dxfId="2567" priority="3335" stopIfTrue="1">
      <formula>F239="-"</formula>
    </cfRule>
  </conditionalFormatting>
  <conditionalFormatting sqref="M239">
    <cfRule type="expression" dxfId="2566" priority="3333" stopIfTrue="1">
      <formula>F239="-"</formula>
    </cfRule>
  </conditionalFormatting>
  <conditionalFormatting sqref="F239">
    <cfRule type="expression" dxfId="2565" priority="3330" stopIfTrue="1">
      <formula>F239="-"</formula>
    </cfRule>
  </conditionalFormatting>
  <conditionalFormatting sqref="C244">
    <cfRule type="expression" dxfId="2564" priority="3321" stopIfTrue="1">
      <formula>F244="-"</formula>
    </cfRule>
  </conditionalFormatting>
  <conditionalFormatting sqref="D244">
    <cfRule type="expression" dxfId="2563" priority="3329" stopIfTrue="1">
      <formula>F244="-"</formula>
    </cfRule>
  </conditionalFormatting>
  <conditionalFormatting sqref="E244">
    <cfRule type="expression" dxfId="2562" priority="3327" stopIfTrue="1">
      <formula>F244="-"</formula>
    </cfRule>
  </conditionalFormatting>
  <conditionalFormatting sqref="H244">
    <cfRule type="expression" dxfId="2561" priority="3326" stopIfTrue="1">
      <formula>F244="-"</formula>
    </cfRule>
  </conditionalFormatting>
  <conditionalFormatting sqref="I244">
    <cfRule type="expression" dxfId="2560" priority="3325" stopIfTrue="1">
      <formula>F244="-"</formula>
    </cfRule>
  </conditionalFormatting>
  <conditionalFormatting sqref="M244">
    <cfRule type="expression" dxfId="2559" priority="3323" stopIfTrue="1">
      <formula>F244="-"</formula>
    </cfRule>
  </conditionalFormatting>
  <conditionalFormatting sqref="F244">
    <cfRule type="expression" dxfId="2558" priority="3320" stopIfTrue="1">
      <formula>F244="-"</formula>
    </cfRule>
  </conditionalFormatting>
  <conditionalFormatting sqref="G239">
    <cfRule type="cellIs" dxfId="2557" priority="3318" stopIfTrue="1" operator="equal">
      <formula>""</formula>
    </cfRule>
    <cfRule type="expression" dxfId="2556" priority="3319" stopIfTrue="1">
      <formula>F239="-"</formula>
    </cfRule>
  </conditionalFormatting>
  <conditionalFormatting sqref="C380">
    <cfRule type="expression" dxfId="2555" priority="3309" stopIfTrue="1">
      <formula>F380="-"</formula>
    </cfRule>
  </conditionalFormatting>
  <conditionalFormatting sqref="D380">
    <cfRule type="expression" dxfId="2554" priority="3317" stopIfTrue="1">
      <formula>F380="-"</formula>
    </cfRule>
  </conditionalFormatting>
  <conditionalFormatting sqref="E380">
    <cfRule type="expression" dxfId="2553" priority="3315" stopIfTrue="1">
      <formula>F380="-"</formula>
    </cfRule>
  </conditionalFormatting>
  <conditionalFormatting sqref="H380">
    <cfRule type="expression" dxfId="2552" priority="3314" stopIfTrue="1">
      <formula>F380="-"</formula>
    </cfRule>
  </conditionalFormatting>
  <conditionalFormatting sqref="I380">
    <cfRule type="expression" dxfId="2551" priority="3313" stopIfTrue="1">
      <formula>F380="-"</formula>
    </cfRule>
  </conditionalFormatting>
  <conditionalFormatting sqref="M380">
    <cfRule type="expression" dxfId="2550" priority="3311" stopIfTrue="1">
      <formula>F380="-"</formula>
    </cfRule>
  </conditionalFormatting>
  <conditionalFormatting sqref="F380">
    <cfRule type="expression" dxfId="2549" priority="3308" stopIfTrue="1">
      <formula>F380="-"</formula>
    </cfRule>
  </conditionalFormatting>
  <conditionalFormatting sqref="G244">
    <cfRule type="cellIs" dxfId="2548" priority="3306" stopIfTrue="1" operator="equal">
      <formula>""</formula>
    </cfRule>
    <cfRule type="expression" dxfId="2547" priority="3307" stopIfTrue="1">
      <formula>F244="-"</formula>
    </cfRule>
  </conditionalFormatting>
  <conditionalFormatting sqref="G380">
    <cfRule type="cellIs" dxfId="2546" priority="3304" stopIfTrue="1" operator="equal">
      <formula>""</formula>
    </cfRule>
    <cfRule type="expression" dxfId="2545" priority="3305" stopIfTrue="1">
      <formula>F380="-"</formula>
    </cfRule>
  </conditionalFormatting>
  <conditionalFormatting sqref="C252">
    <cfRule type="expression" dxfId="2544" priority="3295" stopIfTrue="1">
      <formula>F252="-"</formula>
    </cfRule>
  </conditionalFormatting>
  <conditionalFormatting sqref="D252">
    <cfRule type="expression" dxfId="2543" priority="3303" stopIfTrue="1">
      <formula>F252="-"</formula>
    </cfRule>
  </conditionalFormatting>
  <conditionalFormatting sqref="E252">
    <cfRule type="expression" dxfId="2542" priority="3301" stopIfTrue="1">
      <formula>F252="-"</formula>
    </cfRule>
  </conditionalFormatting>
  <conditionalFormatting sqref="H252">
    <cfRule type="expression" dxfId="2541" priority="3300" stopIfTrue="1">
      <formula>F252="-"</formula>
    </cfRule>
  </conditionalFormatting>
  <conditionalFormatting sqref="I252">
    <cfRule type="expression" dxfId="2540" priority="3299" stopIfTrue="1">
      <formula>F252="-"</formula>
    </cfRule>
  </conditionalFormatting>
  <conditionalFormatting sqref="M252">
    <cfRule type="expression" dxfId="2539" priority="3297" stopIfTrue="1">
      <formula>F252="-"</formula>
    </cfRule>
  </conditionalFormatting>
  <conditionalFormatting sqref="F252">
    <cfRule type="expression" dxfId="2538" priority="3294" stopIfTrue="1">
      <formula>F252="-"</formula>
    </cfRule>
  </conditionalFormatting>
  <conditionalFormatting sqref="G252">
    <cfRule type="cellIs" dxfId="2537" priority="3290" stopIfTrue="1" operator="equal">
      <formula>""</formula>
    </cfRule>
    <cfRule type="expression" dxfId="2536" priority="3291" stopIfTrue="1">
      <formula>F252="-"</formula>
    </cfRule>
  </conditionalFormatting>
  <conditionalFormatting sqref="G253">
    <cfRule type="cellIs" dxfId="2535" priority="3292" stopIfTrue="1" operator="equal">
      <formula>""</formula>
    </cfRule>
    <cfRule type="expression" dxfId="2534" priority="3293" stopIfTrue="1">
      <formula>F253="-"</formula>
    </cfRule>
  </conditionalFormatting>
  <conditionalFormatting sqref="C260">
    <cfRule type="expression" dxfId="2533" priority="3281" stopIfTrue="1">
      <formula>F260="-"</formula>
    </cfRule>
  </conditionalFormatting>
  <conditionalFormatting sqref="D260">
    <cfRule type="expression" dxfId="2532" priority="3289" stopIfTrue="1">
      <formula>F260="-"</formula>
    </cfRule>
  </conditionalFormatting>
  <conditionalFormatting sqref="E260">
    <cfRule type="expression" dxfId="2531" priority="3287" stopIfTrue="1">
      <formula>F260="-"</formula>
    </cfRule>
  </conditionalFormatting>
  <conditionalFormatting sqref="H260">
    <cfRule type="expression" dxfId="2530" priority="3286" stopIfTrue="1">
      <formula>F260="-"</formula>
    </cfRule>
  </conditionalFormatting>
  <conditionalFormatting sqref="I260">
    <cfRule type="expression" dxfId="2529" priority="3285" stopIfTrue="1">
      <formula>F260="-"</formula>
    </cfRule>
  </conditionalFormatting>
  <conditionalFormatting sqref="M260">
    <cfRule type="expression" dxfId="2528" priority="3283" stopIfTrue="1">
      <formula>F260="-"</formula>
    </cfRule>
  </conditionalFormatting>
  <conditionalFormatting sqref="F260">
    <cfRule type="expression" dxfId="2527" priority="3280" stopIfTrue="1">
      <formula>F260="-"</formula>
    </cfRule>
  </conditionalFormatting>
  <conditionalFormatting sqref="G259">
    <cfRule type="cellIs" dxfId="2526" priority="3278" stopIfTrue="1" operator="equal">
      <formula>""</formula>
    </cfRule>
    <cfRule type="expression" dxfId="2525" priority="3279" stopIfTrue="1">
      <formula>F259="-"</formula>
    </cfRule>
  </conditionalFormatting>
  <conditionalFormatting sqref="C261">
    <cfRule type="expression" dxfId="2524" priority="3269" stopIfTrue="1">
      <formula>F261="-"</formula>
    </cfRule>
  </conditionalFormatting>
  <conditionalFormatting sqref="D261">
    <cfRule type="expression" dxfId="2523" priority="3277" stopIfTrue="1">
      <formula>F261="-"</formula>
    </cfRule>
  </conditionalFormatting>
  <conditionalFormatting sqref="E261">
    <cfRule type="expression" dxfId="2522" priority="3275" stopIfTrue="1">
      <formula>F261="-"</formula>
    </cfRule>
  </conditionalFormatting>
  <conditionalFormatting sqref="H261">
    <cfRule type="expression" dxfId="2521" priority="3274" stopIfTrue="1">
      <formula>F261="-"</formula>
    </cfRule>
  </conditionalFormatting>
  <conditionalFormatting sqref="I261">
    <cfRule type="expression" dxfId="2520" priority="3273" stopIfTrue="1">
      <formula>F261="-"</formula>
    </cfRule>
  </conditionalFormatting>
  <conditionalFormatting sqref="M261">
    <cfRule type="expression" dxfId="2519" priority="3271" stopIfTrue="1">
      <formula>F261="-"</formula>
    </cfRule>
  </conditionalFormatting>
  <conditionalFormatting sqref="F261">
    <cfRule type="expression" dxfId="2518" priority="3268" stopIfTrue="1">
      <formula>F261="-"</formula>
    </cfRule>
  </conditionalFormatting>
  <conditionalFormatting sqref="G260">
    <cfRule type="cellIs" dxfId="2517" priority="3266" stopIfTrue="1" operator="equal">
      <formula>""</formula>
    </cfRule>
    <cfRule type="expression" dxfId="2516" priority="3267" stopIfTrue="1">
      <formula>F260="-"</formula>
    </cfRule>
  </conditionalFormatting>
  <conditionalFormatting sqref="C287">
    <cfRule type="expression" dxfId="2515" priority="3257" stopIfTrue="1">
      <formula>F287="-"</formula>
    </cfRule>
  </conditionalFormatting>
  <conditionalFormatting sqref="D287">
    <cfRule type="expression" dxfId="2514" priority="3265" stopIfTrue="1">
      <formula>F287="-"</formula>
    </cfRule>
  </conditionalFormatting>
  <conditionalFormatting sqref="E287">
    <cfRule type="expression" dxfId="2513" priority="3263" stopIfTrue="1">
      <formula>F287="-"</formula>
    </cfRule>
  </conditionalFormatting>
  <conditionalFormatting sqref="H287">
    <cfRule type="expression" dxfId="2512" priority="3262" stopIfTrue="1">
      <formula>F287="-"</formula>
    </cfRule>
  </conditionalFormatting>
  <conditionalFormatting sqref="I287">
    <cfRule type="expression" dxfId="2511" priority="3261" stopIfTrue="1">
      <formula>F287="-"</formula>
    </cfRule>
  </conditionalFormatting>
  <conditionalFormatting sqref="M287">
    <cfRule type="expression" dxfId="2510" priority="3259" stopIfTrue="1">
      <formula>F287="-"</formula>
    </cfRule>
  </conditionalFormatting>
  <conditionalFormatting sqref="F287">
    <cfRule type="expression" dxfId="2509" priority="3256" stopIfTrue="1">
      <formula>F287="-"</formula>
    </cfRule>
  </conditionalFormatting>
  <conditionalFormatting sqref="C262">
    <cfRule type="expression" dxfId="2508" priority="3247" stopIfTrue="1">
      <formula>F262="-"</formula>
    </cfRule>
  </conditionalFormatting>
  <conditionalFormatting sqref="D262">
    <cfRule type="expression" dxfId="2507" priority="3255" stopIfTrue="1">
      <formula>F262="-"</formula>
    </cfRule>
  </conditionalFormatting>
  <conditionalFormatting sqref="E262">
    <cfRule type="expression" dxfId="2506" priority="3253" stopIfTrue="1">
      <formula>F262="-"</formula>
    </cfRule>
  </conditionalFormatting>
  <conditionalFormatting sqref="H262">
    <cfRule type="expression" dxfId="2505" priority="3252" stopIfTrue="1">
      <formula>F262="-"</formula>
    </cfRule>
  </conditionalFormatting>
  <conditionalFormatting sqref="I262">
    <cfRule type="expression" dxfId="2504" priority="3251" stopIfTrue="1">
      <formula>F262="-"</formula>
    </cfRule>
  </conditionalFormatting>
  <conditionalFormatting sqref="M262">
    <cfRule type="expression" dxfId="2503" priority="3249" stopIfTrue="1">
      <formula>F262="-"</formula>
    </cfRule>
  </conditionalFormatting>
  <conditionalFormatting sqref="F262">
    <cfRule type="expression" dxfId="2502" priority="3246" stopIfTrue="1">
      <formula>F262="-"</formula>
    </cfRule>
  </conditionalFormatting>
  <conditionalFormatting sqref="G262">
    <cfRule type="cellIs" dxfId="2501" priority="3244" stopIfTrue="1" operator="equal">
      <formula>""</formula>
    </cfRule>
    <cfRule type="expression" dxfId="2500" priority="3245" stopIfTrue="1">
      <formula>F262="-"</formula>
    </cfRule>
  </conditionalFormatting>
  <conditionalFormatting sqref="C264">
    <cfRule type="expression" dxfId="2499" priority="3235" stopIfTrue="1">
      <formula>F264="-"</formula>
    </cfRule>
  </conditionalFormatting>
  <conditionalFormatting sqref="D264">
    <cfRule type="expression" dxfId="2498" priority="3243" stopIfTrue="1">
      <formula>F264="-"</formula>
    </cfRule>
  </conditionalFormatting>
  <conditionalFormatting sqref="E264">
    <cfRule type="expression" dxfId="2497" priority="3241" stopIfTrue="1">
      <formula>F264="-"</formula>
    </cfRule>
  </conditionalFormatting>
  <conditionalFormatting sqref="H264">
    <cfRule type="expression" dxfId="2496" priority="3240" stopIfTrue="1">
      <formula>F264="-"</formula>
    </cfRule>
  </conditionalFormatting>
  <conditionalFormatting sqref="I264">
    <cfRule type="expression" dxfId="2495" priority="3239" stopIfTrue="1">
      <formula>F264="-"</formula>
    </cfRule>
  </conditionalFormatting>
  <conditionalFormatting sqref="M264">
    <cfRule type="expression" dxfId="2494" priority="3237" stopIfTrue="1">
      <formula>F264="-"</formula>
    </cfRule>
  </conditionalFormatting>
  <conditionalFormatting sqref="F264">
    <cfRule type="expression" dxfId="2493" priority="3234" stopIfTrue="1">
      <formula>F264="-"</formula>
    </cfRule>
  </conditionalFormatting>
  <conditionalFormatting sqref="C265">
    <cfRule type="expression" dxfId="2492" priority="3225" stopIfTrue="1">
      <formula>F265="-"</formula>
    </cfRule>
  </conditionalFormatting>
  <conditionalFormatting sqref="D265">
    <cfRule type="expression" dxfId="2491" priority="3233" stopIfTrue="1">
      <formula>F265="-"</formula>
    </cfRule>
  </conditionalFormatting>
  <conditionalFormatting sqref="E265">
    <cfRule type="expression" dxfId="2490" priority="3231" stopIfTrue="1">
      <formula>F265="-"</formula>
    </cfRule>
  </conditionalFormatting>
  <conditionalFormatting sqref="H265">
    <cfRule type="expression" dxfId="2489" priority="3230" stopIfTrue="1">
      <formula>F265="-"</formula>
    </cfRule>
  </conditionalFormatting>
  <conditionalFormatting sqref="I265">
    <cfRule type="expression" dxfId="2488" priority="3229" stopIfTrue="1">
      <formula>F265="-"</formula>
    </cfRule>
  </conditionalFormatting>
  <conditionalFormatting sqref="M265">
    <cfRule type="expression" dxfId="2487" priority="3227" stopIfTrue="1">
      <formula>F265="-"</formula>
    </cfRule>
  </conditionalFormatting>
  <conditionalFormatting sqref="F265">
    <cfRule type="expression" dxfId="2486" priority="3224" stopIfTrue="1">
      <formula>F265="-"</formula>
    </cfRule>
  </conditionalFormatting>
  <conditionalFormatting sqref="G265">
    <cfRule type="cellIs" dxfId="2485" priority="3222" stopIfTrue="1" operator="equal">
      <formula>""</formula>
    </cfRule>
    <cfRule type="expression" dxfId="2484" priority="3223" stopIfTrue="1">
      <formula>F265="-"</formula>
    </cfRule>
  </conditionalFormatting>
  <conditionalFormatting sqref="C266">
    <cfRule type="expression" dxfId="2483" priority="3213" stopIfTrue="1">
      <formula>F266="-"</formula>
    </cfRule>
  </conditionalFormatting>
  <conditionalFormatting sqref="D266">
    <cfRule type="expression" dxfId="2482" priority="3221" stopIfTrue="1">
      <formula>F266="-"</formula>
    </cfRule>
  </conditionalFormatting>
  <conditionalFormatting sqref="E266">
    <cfRule type="expression" dxfId="2481" priority="3219" stopIfTrue="1">
      <formula>F266="-"</formula>
    </cfRule>
  </conditionalFormatting>
  <conditionalFormatting sqref="H266">
    <cfRule type="expression" dxfId="2480" priority="3218" stopIfTrue="1">
      <formula>F266="-"</formula>
    </cfRule>
  </conditionalFormatting>
  <conditionalFormatting sqref="I266">
    <cfRule type="expression" dxfId="2479" priority="3217" stopIfTrue="1">
      <formula>F266="-"</formula>
    </cfRule>
  </conditionalFormatting>
  <conditionalFormatting sqref="M266">
    <cfRule type="expression" dxfId="2478" priority="3215" stopIfTrue="1">
      <formula>F266="-"</formula>
    </cfRule>
  </conditionalFormatting>
  <conditionalFormatting sqref="F266">
    <cfRule type="expression" dxfId="2477" priority="3212" stopIfTrue="1">
      <formula>F266="-"</formula>
    </cfRule>
  </conditionalFormatting>
  <conditionalFormatting sqref="G266">
    <cfRule type="cellIs" dxfId="2476" priority="3210" stopIfTrue="1" operator="equal">
      <formula>""</formula>
    </cfRule>
    <cfRule type="expression" dxfId="2475" priority="3211" stopIfTrue="1">
      <formula>F266="-"</formula>
    </cfRule>
  </conditionalFormatting>
  <conditionalFormatting sqref="C263">
    <cfRule type="expression" dxfId="2474" priority="3201" stopIfTrue="1">
      <formula>F263="-"</formula>
    </cfRule>
  </conditionalFormatting>
  <conditionalFormatting sqref="D263">
    <cfRule type="expression" dxfId="2473" priority="3209" stopIfTrue="1">
      <formula>F263="-"</formula>
    </cfRule>
  </conditionalFormatting>
  <conditionalFormatting sqref="E263">
    <cfRule type="expression" dxfId="2472" priority="3207" stopIfTrue="1">
      <formula>F263="-"</formula>
    </cfRule>
  </conditionalFormatting>
  <conditionalFormatting sqref="H263">
    <cfRule type="expression" dxfId="2471" priority="3206" stopIfTrue="1">
      <formula>F263="-"</formula>
    </cfRule>
  </conditionalFormatting>
  <conditionalFormatting sqref="I263">
    <cfRule type="expression" dxfId="2470" priority="3205" stopIfTrue="1">
      <formula>F263="-"</formula>
    </cfRule>
  </conditionalFormatting>
  <conditionalFormatting sqref="M263">
    <cfRule type="expression" dxfId="2469" priority="3203" stopIfTrue="1">
      <formula>F263="-"</formula>
    </cfRule>
  </conditionalFormatting>
  <conditionalFormatting sqref="F263">
    <cfRule type="expression" dxfId="2468" priority="3200" stopIfTrue="1">
      <formula>F263="-"</formula>
    </cfRule>
  </conditionalFormatting>
  <conditionalFormatting sqref="C267">
    <cfRule type="expression" dxfId="2467" priority="3191" stopIfTrue="1">
      <formula>F267="-"</formula>
    </cfRule>
  </conditionalFormatting>
  <conditionalFormatting sqref="D267">
    <cfRule type="expression" dxfId="2466" priority="3199" stopIfTrue="1">
      <formula>F267="-"</formula>
    </cfRule>
  </conditionalFormatting>
  <conditionalFormatting sqref="E267">
    <cfRule type="expression" dxfId="2465" priority="3197" stopIfTrue="1">
      <formula>F267="-"</formula>
    </cfRule>
  </conditionalFormatting>
  <conditionalFormatting sqref="H267">
    <cfRule type="expression" dxfId="2464" priority="3196" stopIfTrue="1">
      <formula>F267="-"</formula>
    </cfRule>
  </conditionalFormatting>
  <conditionalFormatting sqref="I267">
    <cfRule type="expression" dxfId="2463" priority="3195" stopIfTrue="1">
      <formula>F267="-"</formula>
    </cfRule>
  </conditionalFormatting>
  <conditionalFormatting sqref="M267">
    <cfRule type="expression" dxfId="2462" priority="3193" stopIfTrue="1">
      <formula>F267="-"</formula>
    </cfRule>
  </conditionalFormatting>
  <conditionalFormatting sqref="F267">
    <cfRule type="expression" dxfId="2461" priority="3190" stopIfTrue="1">
      <formula>F267="-"</formula>
    </cfRule>
  </conditionalFormatting>
  <conditionalFormatting sqref="G267">
    <cfRule type="cellIs" dxfId="2460" priority="3188" stopIfTrue="1" operator="equal">
      <formula>""</formula>
    </cfRule>
    <cfRule type="expression" dxfId="2459" priority="3189" stopIfTrue="1">
      <formula>F267="-"</formula>
    </cfRule>
  </conditionalFormatting>
  <conditionalFormatting sqref="G263">
    <cfRule type="cellIs" dxfId="2458" priority="3186" stopIfTrue="1" operator="equal">
      <formula>""</formula>
    </cfRule>
    <cfRule type="expression" dxfId="2457" priority="3187" stopIfTrue="1">
      <formula>F263="-"</formula>
    </cfRule>
  </conditionalFormatting>
  <conditionalFormatting sqref="C268">
    <cfRule type="expression" dxfId="2456" priority="3177" stopIfTrue="1">
      <formula>F268="-"</formula>
    </cfRule>
  </conditionalFormatting>
  <conditionalFormatting sqref="D268">
    <cfRule type="expression" dxfId="2455" priority="3185" stopIfTrue="1">
      <formula>F268="-"</formula>
    </cfRule>
  </conditionalFormatting>
  <conditionalFormatting sqref="E268">
    <cfRule type="expression" dxfId="2454" priority="3183" stopIfTrue="1">
      <formula>F268="-"</formula>
    </cfRule>
  </conditionalFormatting>
  <conditionalFormatting sqref="H268">
    <cfRule type="expression" dxfId="2453" priority="3182" stopIfTrue="1">
      <formula>F268="-"</formula>
    </cfRule>
  </conditionalFormatting>
  <conditionalFormatting sqref="I268">
    <cfRule type="expression" dxfId="2452" priority="3181" stopIfTrue="1">
      <formula>F268="-"</formula>
    </cfRule>
  </conditionalFormatting>
  <conditionalFormatting sqref="M268">
    <cfRule type="expression" dxfId="2451" priority="3179" stopIfTrue="1">
      <formula>F268="-"</formula>
    </cfRule>
  </conditionalFormatting>
  <conditionalFormatting sqref="F268">
    <cfRule type="expression" dxfId="2450" priority="3176" stopIfTrue="1">
      <formula>F268="-"</formula>
    </cfRule>
  </conditionalFormatting>
  <conditionalFormatting sqref="C271">
    <cfRule type="expression" dxfId="2449" priority="3166" stopIfTrue="1">
      <formula>F271="-"</formula>
    </cfRule>
  </conditionalFormatting>
  <conditionalFormatting sqref="D271">
    <cfRule type="expression" dxfId="2448" priority="3175" stopIfTrue="1">
      <formula>F271="-"</formula>
    </cfRule>
  </conditionalFormatting>
  <conditionalFormatting sqref="B271">
    <cfRule type="expression" dxfId="2447" priority="3174" stopIfTrue="1">
      <formula>F271="-"</formula>
    </cfRule>
  </conditionalFormatting>
  <conditionalFormatting sqref="E271">
    <cfRule type="expression" dxfId="2446" priority="3172" stopIfTrue="1">
      <formula>F271="-"</formula>
    </cfRule>
  </conditionalFormatting>
  <conditionalFormatting sqref="H271">
    <cfRule type="expression" dxfId="2445" priority="3171" stopIfTrue="1">
      <formula>F271="-"</formula>
    </cfRule>
  </conditionalFormatting>
  <conditionalFormatting sqref="I271">
    <cfRule type="expression" dxfId="2444" priority="3170" stopIfTrue="1">
      <formula>F271="-"</formula>
    </cfRule>
  </conditionalFormatting>
  <conditionalFormatting sqref="M271">
    <cfRule type="expression" dxfId="2443" priority="3168" stopIfTrue="1">
      <formula>F271="-"</formula>
    </cfRule>
  </conditionalFormatting>
  <conditionalFormatting sqref="F271">
    <cfRule type="expression" dxfId="2442" priority="3165" stopIfTrue="1">
      <formula>F271="-"</formula>
    </cfRule>
  </conditionalFormatting>
  <conditionalFormatting sqref="G268">
    <cfRule type="cellIs" dxfId="2441" priority="3161" stopIfTrue="1" operator="equal">
      <formula>""</formula>
    </cfRule>
    <cfRule type="expression" dxfId="2440" priority="3162" stopIfTrue="1">
      <formula>F268="-"</formula>
    </cfRule>
  </conditionalFormatting>
  <conditionalFormatting sqref="G271">
    <cfRule type="cellIs" dxfId="2439" priority="3163" stopIfTrue="1" operator="equal">
      <formula>""</formula>
    </cfRule>
    <cfRule type="expression" dxfId="2438" priority="3164" stopIfTrue="1">
      <formula>F271="-"</formula>
    </cfRule>
  </conditionalFormatting>
  <conditionalFormatting sqref="C286">
    <cfRule type="expression" dxfId="2437" priority="3152" stopIfTrue="1">
      <formula>F286="-"</formula>
    </cfRule>
  </conditionalFormatting>
  <conditionalFormatting sqref="D286">
    <cfRule type="expression" dxfId="2436" priority="3160" stopIfTrue="1">
      <formula>F286="-"</formula>
    </cfRule>
  </conditionalFormatting>
  <conditionalFormatting sqref="E286">
    <cfRule type="expression" dxfId="2435" priority="3158" stopIfTrue="1">
      <formula>F286="-"</formula>
    </cfRule>
  </conditionalFormatting>
  <conditionalFormatting sqref="H286">
    <cfRule type="expression" dxfId="2434" priority="3157" stopIfTrue="1">
      <formula>F286="-"</formula>
    </cfRule>
  </conditionalFormatting>
  <conditionalFormatting sqref="I286">
    <cfRule type="expression" dxfId="2433" priority="3156" stopIfTrue="1">
      <formula>F286="-"</formula>
    </cfRule>
  </conditionalFormatting>
  <conditionalFormatting sqref="M286">
    <cfRule type="expression" dxfId="2432" priority="3154" stopIfTrue="1">
      <formula>F286="-"</formula>
    </cfRule>
  </conditionalFormatting>
  <conditionalFormatting sqref="F286">
    <cfRule type="expression" dxfId="2431" priority="3151" stopIfTrue="1">
      <formula>F286="-"</formula>
    </cfRule>
  </conditionalFormatting>
  <conditionalFormatting sqref="C245">
    <cfRule type="expression" dxfId="2430" priority="3142" stopIfTrue="1">
      <formula>F245="-"</formula>
    </cfRule>
  </conditionalFormatting>
  <conditionalFormatting sqref="D245">
    <cfRule type="expression" dxfId="2429" priority="3150" stopIfTrue="1">
      <formula>F245="-"</formula>
    </cfRule>
  </conditionalFormatting>
  <conditionalFormatting sqref="E245">
    <cfRule type="expression" dxfId="2428" priority="3148" stopIfTrue="1">
      <formula>F245="-"</formula>
    </cfRule>
  </conditionalFormatting>
  <conditionalFormatting sqref="H245">
    <cfRule type="expression" dxfId="2427" priority="3147" stopIfTrue="1">
      <formula>F245="-"</formula>
    </cfRule>
  </conditionalFormatting>
  <conditionalFormatting sqref="I245">
    <cfRule type="expression" dxfId="2426" priority="3146" stopIfTrue="1">
      <formula>F245="-"</formula>
    </cfRule>
  </conditionalFormatting>
  <conditionalFormatting sqref="M245">
    <cfRule type="expression" dxfId="2425" priority="3144" stopIfTrue="1">
      <formula>F245="-"</formula>
    </cfRule>
  </conditionalFormatting>
  <conditionalFormatting sqref="F245">
    <cfRule type="expression" dxfId="2424" priority="3141" stopIfTrue="1">
      <formula>F245="-"</formula>
    </cfRule>
  </conditionalFormatting>
  <conditionalFormatting sqref="G245">
    <cfRule type="cellIs" dxfId="2423" priority="3139" stopIfTrue="1" operator="equal">
      <formula>""</formula>
    </cfRule>
    <cfRule type="expression" dxfId="2422" priority="3140" stopIfTrue="1">
      <formula>F245="-"</formula>
    </cfRule>
  </conditionalFormatting>
  <conditionalFormatting sqref="C284">
    <cfRule type="expression" dxfId="2421" priority="3130" stopIfTrue="1">
      <formula>F284="-"</formula>
    </cfRule>
  </conditionalFormatting>
  <conditionalFormatting sqref="D284">
    <cfRule type="expression" dxfId="2420" priority="3138" stopIfTrue="1">
      <formula>F284="-"</formula>
    </cfRule>
  </conditionalFormatting>
  <conditionalFormatting sqref="E284">
    <cfRule type="expression" dxfId="2419" priority="3136" stopIfTrue="1">
      <formula>F284="-"</formula>
    </cfRule>
  </conditionalFormatting>
  <conditionalFormatting sqref="H284">
    <cfRule type="expression" dxfId="2418" priority="3135" stopIfTrue="1">
      <formula>F284="-"</formula>
    </cfRule>
  </conditionalFormatting>
  <conditionalFormatting sqref="I284">
    <cfRule type="expression" dxfId="2417" priority="3134" stopIfTrue="1">
      <formula>F284="-"</formula>
    </cfRule>
  </conditionalFormatting>
  <conditionalFormatting sqref="M284">
    <cfRule type="expression" dxfId="2416" priority="3132" stopIfTrue="1">
      <formula>F284="-"</formula>
    </cfRule>
  </conditionalFormatting>
  <conditionalFormatting sqref="F284">
    <cfRule type="expression" dxfId="2415" priority="3129" stopIfTrue="1">
      <formula>F284="-"</formula>
    </cfRule>
  </conditionalFormatting>
  <conditionalFormatting sqref="C246">
    <cfRule type="expression" dxfId="2414" priority="3120" stopIfTrue="1">
      <formula>F246="-"</formula>
    </cfRule>
  </conditionalFormatting>
  <conditionalFormatting sqref="D246">
    <cfRule type="expression" dxfId="2413" priority="3128" stopIfTrue="1">
      <formula>F246="-"</formula>
    </cfRule>
  </conditionalFormatting>
  <conditionalFormatting sqref="E246">
    <cfRule type="expression" dxfId="2412" priority="3126" stopIfTrue="1">
      <formula>F246="-"</formula>
    </cfRule>
  </conditionalFormatting>
  <conditionalFormatting sqref="H246">
    <cfRule type="expression" dxfId="2411" priority="3125" stopIfTrue="1">
      <formula>F246="-"</formula>
    </cfRule>
  </conditionalFormatting>
  <conditionalFormatting sqref="I246">
    <cfRule type="expression" dxfId="2410" priority="3124" stopIfTrue="1">
      <formula>F246="-"</formula>
    </cfRule>
  </conditionalFormatting>
  <conditionalFormatting sqref="M246">
    <cfRule type="expression" dxfId="2409" priority="3122" stopIfTrue="1">
      <formula>F246="-"</formula>
    </cfRule>
  </conditionalFormatting>
  <conditionalFormatting sqref="F246">
    <cfRule type="expression" dxfId="2408" priority="3119" stopIfTrue="1">
      <formula>F246="-"</formula>
    </cfRule>
  </conditionalFormatting>
  <conditionalFormatting sqref="C272">
    <cfRule type="expression" dxfId="2407" priority="3110" stopIfTrue="1">
      <formula>F272="-"</formula>
    </cfRule>
  </conditionalFormatting>
  <conditionalFormatting sqref="D272">
    <cfRule type="expression" dxfId="2406" priority="3118" stopIfTrue="1">
      <formula>F272="-"</formula>
    </cfRule>
  </conditionalFormatting>
  <conditionalFormatting sqref="E272">
    <cfRule type="expression" dxfId="2405" priority="3116" stopIfTrue="1">
      <formula>F272="-"</formula>
    </cfRule>
  </conditionalFormatting>
  <conditionalFormatting sqref="H272">
    <cfRule type="expression" dxfId="2404" priority="3115" stopIfTrue="1">
      <formula>F272="-"</formula>
    </cfRule>
  </conditionalFormatting>
  <conditionalFormatting sqref="I272">
    <cfRule type="expression" dxfId="2403" priority="3114" stopIfTrue="1">
      <formula>F272="-"</formula>
    </cfRule>
  </conditionalFormatting>
  <conditionalFormatting sqref="M272">
    <cfRule type="expression" dxfId="2402" priority="3112" stopIfTrue="1">
      <formula>F272="-"</formula>
    </cfRule>
  </conditionalFormatting>
  <conditionalFormatting sqref="F272">
    <cfRule type="expression" dxfId="2401" priority="3109" stopIfTrue="1">
      <formula>F272="-"</formula>
    </cfRule>
  </conditionalFormatting>
  <conditionalFormatting sqref="G246">
    <cfRule type="cellIs" dxfId="2400" priority="3107" stopIfTrue="1" operator="equal">
      <formula>""</formula>
    </cfRule>
    <cfRule type="expression" dxfId="2399" priority="3108" stopIfTrue="1">
      <formula>F246="-"</formula>
    </cfRule>
  </conditionalFormatting>
  <conditionalFormatting sqref="C273">
    <cfRule type="expression" dxfId="2398" priority="3098" stopIfTrue="1">
      <formula>F273="-"</formula>
    </cfRule>
  </conditionalFormatting>
  <conditionalFormatting sqref="D273">
    <cfRule type="expression" dxfId="2397" priority="3106" stopIfTrue="1">
      <formula>F273="-"</formula>
    </cfRule>
  </conditionalFormatting>
  <conditionalFormatting sqref="E273">
    <cfRule type="expression" dxfId="2396" priority="3104" stopIfTrue="1">
      <formula>F273="-"</formula>
    </cfRule>
  </conditionalFormatting>
  <conditionalFormatting sqref="H273">
    <cfRule type="expression" dxfId="2395" priority="3103" stopIfTrue="1">
      <formula>F273="-"</formula>
    </cfRule>
  </conditionalFormatting>
  <conditionalFormatting sqref="I273">
    <cfRule type="expression" dxfId="2394" priority="3102" stopIfTrue="1">
      <formula>F273="-"</formula>
    </cfRule>
  </conditionalFormatting>
  <conditionalFormatting sqref="M273">
    <cfRule type="expression" dxfId="2393" priority="3100" stopIfTrue="1">
      <formula>F273="-"</formula>
    </cfRule>
  </conditionalFormatting>
  <conditionalFormatting sqref="F273">
    <cfRule type="expression" dxfId="2392" priority="3097" stopIfTrue="1">
      <formula>F273="-"</formula>
    </cfRule>
  </conditionalFormatting>
  <conditionalFormatting sqref="G272">
    <cfRule type="cellIs" dxfId="2391" priority="3095" stopIfTrue="1" operator="equal">
      <formula>""</formula>
    </cfRule>
    <cfRule type="expression" dxfId="2390" priority="3096" stopIfTrue="1">
      <formula>F272="-"</formula>
    </cfRule>
  </conditionalFormatting>
  <conditionalFormatting sqref="C274">
    <cfRule type="expression" dxfId="2389" priority="3086" stopIfTrue="1">
      <formula>F274="-"</formula>
    </cfRule>
  </conditionalFormatting>
  <conditionalFormatting sqref="D274">
    <cfRule type="expression" dxfId="2388" priority="3094" stopIfTrue="1">
      <formula>F274="-"</formula>
    </cfRule>
  </conditionalFormatting>
  <conditionalFormatting sqref="E274">
    <cfRule type="expression" dxfId="2387" priority="3092" stopIfTrue="1">
      <formula>F274="-"</formula>
    </cfRule>
  </conditionalFormatting>
  <conditionalFormatting sqref="H274">
    <cfRule type="expression" dxfId="2386" priority="3091" stopIfTrue="1">
      <formula>F274="-"</formula>
    </cfRule>
  </conditionalFormatting>
  <conditionalFormatting sqref="I274">
    <cfRule type="expression" dxfId="2385" priority="3090" stopIfTrue="1">
      <formula>F274="-"</formula>
    </cfRule>
  </conditionalFormatting>
  <conditionalFormatting sqref="M274">
    <cfRule type="expression" dxfId="2384" priority="3088" stopIfTrue="1">
      <formula>F274="-"</formula>
    </cfRule>
  </conditionalFormatting>
  <conditionalFormatting sqref="F274">
    <cfRule type="expression" dxfId="2383" priority="3085" stopIfTrue="1">
      <formula>F274="-"</formula>
    </cfRule>
  </conditionalFormatting>
  <conditionalFormatting sqref="G273">
    <cfRule type="cellIs" dxfId="2382" priority="3083" stopIfTrue="1" operator="equal">
      <formula>""</formula>
    </cfRule>
    <cfRule type="expression" dxfId="2381" priority="3084" stopIfTrue="1">
      <formula>F273="-"</formula>
    </cfRule>
  </conditionalFormatting>
  <conditionalFormatting sqref="C275">
    <cfRule type="expression" dxfId="2380" priority="3074" stopIfTrue="1">
      <formula>F275="-"</formula>
    </cfRule>
  </conditionalFormatting>
  <conditionalFormatting sqref="D275">
    <cfRule type="expression" dxfId="2379" priority="3082" stopIfTrue="1">
      <formula>F275="-"</formula>
    </cfRule>
  </conditionalFormatting>
  <conditionalFormatting sqref="E275">
    <cfRule type="expression" dxfId="2378" priority="3080" stopIfTrue="1">
      <formula>F275="-"</formula>
    </cfRule>
  </conditionalFormatting>
  <conditionalFormatting sqref="H275">
    <cfRule type="expression" dxfId="2377" priority="3079" stopIfTrue="1">
      <formula>F275="-"</formula>
    </cfRule>
  </conditionalFormatting>
  <conditionalFormatting sqref="I275">
    <cfRule type="expression" dxfId="2376" priority="3078" stopIfTrue="1">
      <formula>F275="-"</formula>
    </cfRule>
  </conditionalFormatting>
  <conditionalFormatting sqref="M275">
    <cfRule type="expression" dxfId="2375" priority="3076" stopIfTrue="1">
      <formula>F275="-"</formula>
    </cfRule>
  </conditionalFormatting>
  <conditionalFormatting sqref="F275">
    <cfRule type="expression" dxfId="2374" priority="3073" stopIfTrue="1">
      <formula>F275="-"</formula>
    </cfRule>
  </conditionalFormatting>
  <conditionalFormatting sqref="G274">
    <cfRule type="cellIs" dxfId="2373" priority="3071" stopIfTrue="1" operator="equal">
      <formula>""</formula>
    </cfRule>
    <cfRule type="expression" dxfId="2372" priority="3072" stopIfTrue="1">
      <formula>F274="-"</formula>
    </cfRule>
  </conditionalFormatting>
  <conditionalFormatting sqref="C276">
    <cfRule type="expression" dxfId="2371" priority="3062" stopIfTrue="1">
      <formula>F276="-"</formula>
    </cfRule>
  </conditionalFormatting>
  <conditionalFormatting sqref="D276">
    <cfRule type="expression" dxfId="2370" priority="3070" stopIfTrue="1">
      <formula>F276="-"</formula>
    </cfRule>
  </conditionalFormatting>
  <conditionalFormatting sqref="E276">
    <cfRule type="expression" dxfId="2369" priority="3068" stopIfTrue="1">
      <formula>F276="-"</formula>
    </cfRule>
  </conditionalFormatting>
  <conditionalFormatting sqref="H276">
    <cfRule type="expression" dxfId="2368" priority="3067" stopIfTrue="1">
      <formula>F276="-"</formula>
    </cfRule>
  </conditionalFormatting>
  <conditionalFormatting sqref="I276">
    <cfRule type="expression" dxfId="2367" priority="3066" stopIfTrue="1">
      <formula>F276="-"</formula>
    </cfRule>
  </conditionalFormatting>
  <conditionalFormatting sqref="M276">
    <cfRule type="expression" dxfId="2366" priority="3064" stopIfTrue="1">
      <formula>F276="-"</formula>
    </cfRule>
  </conditionalFormatting>
  <conditionalFormatting sqref="F276">
    <cfRule type="expression" dxfId="2365" priority="3061" stopIfTrue="1">
      <formula>F276="-"</formula>
    </cfRule>
  </conditionalFormatting>
  <conditionalFormatting sqref="G276">
    <cfRule type="cellIs" dxfId="2364" priority="3059" stopIfTrue="1" operator="equal">
      <formula>""</formula>
    </cfRule>
    <cfRule type="expression" dxfId="2363" priority="3060" stopIfTrue="1">
      <formula>F276="-"</formula>
    </cfRule>
  </conditionalFormatting>
  <conditionalFormatting sqref="G275">
    <cfRule type="cellIs" dxfId="2362" priority="3057" stopIfTrue="1" operator="equal">
      <formula>""</formula>
    </cfRule>
    <cfRule type="expression" dxfId="2361" priority="3058" stopIfTrue="1">
      <formula>F275="-"</formula>
    </cfRule>
  </conditionalFormatting>
  <conditionalFormatting sqref="C281">
    <cfRule type="expression" dxfId="2360" priority="3048" stopIfTrue="1">
      <formula>F281="-"</formula>
    </cfRule>
  </conditionalFormatting>
  <conditionalFormatting sqref="D281">
    <cfRule type="expression" dxfId="2359" priority="3056" stopIfTrue="1">
      <formula>F281="-"</formula>
    </cfRule>
  </conditionalFormatting>
  <conditionalFormatting sqref="E281">
    <cfRule type="expression" dxfId="2358" priority="3054" stopIfTrue="1">
      <formula>F281="-"</formula>
    </cfRule>
  </conditionalFormatting>
  <conditionalFormatting sqref="H281">
    <cfRule type="expression" dxfId="2357" priority="3053" stopIfTrue="1">
      <formula>F281="-"</formula>
    </cfRule>
  </conditionalFormatting>
  <conditionalFormatting sqref="I281">
    <cfRule type="expression" dxfId="2356" priority="3052" stopIfTrue="1">
      <formula>F281="-"</formula>
    </cfRule>
  </conditionalFormatting>
  <conditionalFormatting sqref="M281">
    <cfRule type="expression" dxfId="2355" priority="3050" stopIfTrue="1">
      <formula>F281="-"</formula>
    </cfRule>
  </conditionalFormatting>
  <conditionalFormatting sqref="F281">
    <cfRule type="expression" dxfId="2354" priority="3047" stopIfTrue="1">
      <formula>F281="-"</formula>
    </cfRule>
  </conditionalFormatting>
  <conditionalFormatting sqref="C280">
    <cfRule type="expression" dxfId="2353" priority="3038" stopIfTrue="1">
      <formula>F280="-"</formula>
    </cfRule>
  </conditionalFormatting>
  <conditionalFormatting sqref="D280">
    <cfRule type="expression" dxfId="2352" priority="3046" stopIfTrue="1">
      <formula>F280="-"</formula>
    </cfRule>
  </conditionalFormatting>
  <conditionalFormatting sqref="E280">
    <cfRule type="expression" dxfId="2351" priority="3044" stopIfTrue="1">
      <formula>F280="-"</formula>
    </cfRule>
  </conditionalFormatting>
  <conditionalFormatting sqref="H280">
    <cfRule type="expression" dxfId="2350" priority="3043" stopIfTrue="1">
      <formula>F280="-"</formula>
    </cfRule>
  </conditionalFormatting>
  <conditionalFormatting sqref="I280">
    <cfRule type="expression" dxfId="2349" priority="3042" stopIfTrue="1">
      <formula>F280="-"</formula>
    </cfRule>
  </conditionalFormatting>
  <conditionalFormatting sqref="M280">
    <cfRule type="expression" dxfId="2348" priority="3040" stopIfTrue="1">
      <formula>F280="-"</formula>
    </cfRule>
  </conditionalFormatting>
  <conditionalFormatting sqref="F280">
    <cfRule type="expression" dxfId="2347" priority="3037" stopIfTrue="1">
      <formula>F280="-"</formula>
    </cfRule>
  </conditionalFormatting>
  <conditionalFormatting sqref="G280">
    <cfRule type="cellIs" dxfId="2346" priority="3035" stopIfTrue="1" operator="equal">
      <formula>""</formula>
    </cfRule>
    <cfRule type="expression" dxfId="2345" priority="3036" stopIfTrue="1">
      <formula>F280="-"</formula>
    </cfRule>
  </conditionalFormatting>
  <conditionalFormatting sqref="C278">
    <cfRule type="expression" dxfId="2344" priority="3026" stopIfTrue="1">
      <formula>F278="-"</formula>
    </cfRule>
  </conditionalFormatting>
  <conditionalFormatting sqref="D278">
    <cfRule type="expression" dxfId="2343" priority="3034" stopIfTrue="1">
      <formula>F278="-"</formula>
    </cfRule>
  </conditionalFormatting>
  <conditionalFormatting sqref="E278">
    <cfRule type="expression" dxfId="2342" priority="3032" stopIfTrue="1">
      <formula>F278="-"</formula>
    </cfRule>
  </conditionalFormatting>
  <conditionalFormatting sqref="H278">
    <cfRule type="expression" dxfId="2341" priority="3031" stopIfTrue="1">
      <formula>F278="-"</formula>
    </cfRule>
  </conditionalFormatting>
  <conditionalFormatting sqref="I278">
    <cfRule type="expression" dxfId="2340" priority="3030" stopIfTrue="1">
      <formula>F278="-"</formula>
    </cfRule>
  </conditionalFormatting>
  <conditionalFormatting sqref="M278">
    <cfRule type="expression" dxfId="2339" priority="3028" stopIfTrue="1">
      <formula>F278="-"</formula>
    </cfRule>
  </conditionalFormatting>
  <conditionalFormatting sqref="F278">
    <cfRule type="expression" dxfId="2338" priority="3025" stopIfTrue="1">
      <formula>F278="-"</formula>
    </cfRule>
  </conditionalFormatting>
  <conditionalFormatting sqref="G281">
    <cfRule type="cellIs" dxfId="2337" priority="3023" stopIfTrue="1" operator="equal">
      <formula>""</formula>
    </cfRule>
    <cfRule type="expression" dxfId="2336" priority="3024" stopIfTrue="1">
      <formula>F281="-"</formula>
    </cfRule>
  </conditionalFormatting>
  <conditionalFormatting sqref="G277">
    <cfRule type="cellIs" dxfId="2335" priority="3011" stopIfTrue="1" operator="equal">
      <formula>""</formula>
    </cfRule>
    <cfRule type="expression" dxfId="2334" priority="3012" stopIfTrue="1">
      <formula>F277="-"</formula>
    </cfRule>
  </conditionalFormatting>
  <conditionalFormatting sqref="C277">
    <cfRule type="expression" dxfId="2333" priority="3014" stopIfTrue="1">
      <formula>F277="-"</formula>
    </cfRule>
  </conditionalFormatting>
  <conditionalFormatting sqref="D277">
    <cfRule type="expression" dxfId="2332" priority="3022" stopIfTrue="1">
      <formula>F277="-"</formula>
    </cfRule>
  </conditionalFormatting>
  <conditionalFormatting sqref="E277">
    <cfRule type="expression" dxfId="2331" priority="3020" stopIfTrue="1">
      <formula>F277="-"</formula>
    </cfRule>
  </conditionalFormatting>
  <conditionalFormatting sqref="H277">
    <cfRule type="expression" dxfId="2330" priority="3019" stopIfTrue="1">
      <formula>F277="-"</formula>
    </cfRule>
  </conditionalFormatting>
  <conditionalFormatting sqref="I277">
    <cfRule type="expression" dxfId="2329" priority="3018" stopIfTrue="1">
      <formula>F277="-"</formula>
    </cfRule>
  </conditionalFormatting>
  <conditionalFormatting sqref="M277">
    <cfRule type="expression" dxfId="2328" priority="3016" stopIfTrue="1">
      <formula>F277="-"</formula>
    </cfRule>
  </conditionalFormatting>
  <conditionalFormatting sqref="F277">
    <cfRule type="expression" dxfId="2327" priority="3013" stopIfTrue="1">
      <formula>F277="-"</formula>
    </cfRule>
  </conditionalFormatting>
  <conditionalFormatting sqref="C279">
    <cfRule type="expression" dxfId="2326" priority="3002" stopIfTrue="1">
      <formula>F279="-"</formula>
    </cfRule>
  </conditionalFormatting>
  <conditionalFormatting sqref="D279">
    <cfRule type="expression" dxfId="2325" priority="3010" stopIfTrue="1">
      <formula>F279="-"</formula>
    </cfRule>
  </conditionalFormatting>
  <conditionalFormatting sqref="E279">
    <cfRule type="expression" dxfId="2324" priority="3008" stopIfTrue="1">
      <formula>F279="-"</formula>
    </cfRule>
  </conditionalFormatting>
  <conditionalFormatting sqref="H279">
    <cfRule type="expression" dxfId="2323" priority="3007" stopIfTrue="1">
      <formula>F279="-"</formula>
    </cfRule>
  </conditionalFormatting>
  <conditionalFormatting sqref="I279">
    <cfRule type="expression" dxfId="2322" priority="3006" stopIfTrue="1">
      <formula>F279="-"</formula>
    </cfRule>
  </conditionalFormatting>
  <conditionalFormatting sqref="M279">
    <cfRule type="expression" dxfId="2321" priority="3004" stopIfTrue="1">
      <formula>F279="-"</formula>
    </cfRule>
  </conditionalFormatting>
  <conditionalFormatting sqref="F279">
    <cfRule type="expression" dxfId="2320" priority="3001" stopIfTrue="1">
      <formula>F279="-"</formula>
    </cfRule>
  </conditionalFormatting>
  <conditionalFormatting sqref="G278">
    <cfRule type="cellIs" dxfId="2319" priority="2999" stopIfTrue="1" operator="equal">
      <formula>""</formula>
    </cfRule>
    <cfRule type="expression" dxfId="2318" priority="3000" stopIfTrue="1">
      <formula>F278="-"</formula>
    </cfRule>
  </conditionalFormatting>
  <conditionalFormatting sqref="C282">
    <cfRule type="expression" dxfId="2317" priority="2989" stopIfTrue="1">
      <formula>F282="-"</formula>
    </cfRule>
  </conditionalFormatting>
  <conditionalFormatting sqref="D282">
    <cfRule type="expression" dxfId="2316" priority="2998" stopIfTrue="1">
      <formula>F282="-"</formula>
    </cfRule>
  </conditionalFormatting>
  <conditionalFormatting sqref="B282">
    <cfRule type="expression" dxfId="2315" priority="2997" stopIfTrue="1">
      <formula>F282="-"</formula>
    </cfRule>
  </conditionalFormatting>
  <conditionalFormatting sqref="E282">
    <cfRule type="expression" dxfId="2314" priority="2995" stopIfTrue="1">
      <formula>F282="-"</formula>
    </cfRule>
  </conditionalFormatting>
  <conditionalFormatting sqref="H282">
    <cfRule type="expression" dxfId="2313" priority="2994" stopIfTrue="1">
      <formula>F282="-"</formula>
    </cfRule>
  </conditionalFormatting>
  <conditionalFormatting sqref="I282">
    <cfRule type="expression" dxfId="2312" priority="2993" stopIfTrue="1">
      <formula>F282="-"</formula>
    </cfRule>
  </conditionalFormatting>
  <conditionalFormatting sqref="M282">
    <cfRule type="expression" dxfId="2311" priority="2991" stopIfTrue="1">
      <formula>F282="-"</formula>
    </cfRule>
  </conditionalFormatting>
  <conditionalFormatting sqref="F282">
    <cfRule type="expression" dxfId="2310" priority="2988" stopIfTrue="1">
      <formula>F282="-"</formula>
    </cfRule>
  </conditionalFormatting>
  <conditionalFormatting sqref="G282">
    <cfRule type="cellIs" dxfId="2309" priority="2986" stopIfTrue="1" operator="equal">
      <formula>""</formula>
    </cfRule>
    <cfRule type="expression" dxfId="2308" priority="2987" stopIfTrue="1">
      <formula>F282="-"</formula>
    </cfRule>
  </conditionalFormatting>
  <conditionalFormatting sqref="G279">
    <cfRule type="cellIs" dxfId="2307" priority="2984" stopIfTrue="1" operator="equal">
      <formula>""</formula>
    </cfRule>
    <cfRule type="expression" dxfId="2306" priority="2985" stopIfTrue="1">
      <formula>F279="-"</formula>
    </cfRule>
  </conditionalFormatting>
  <conditionalFormatting sqref="C283">
    <cfRule type="expression" dxfId="2305" priority="2974" stopIfTrue="1">
      <formula>F283="-"</formula>
    </cfRule>
  </conditionalFormatting>
  <conditionalFormatting sqref="D283">
    <cfRule type="expression" dxfId="2304" priority="2983" stopIfTrue="1">
      <formula>F283="-"</formula>
    </cfRule>
  </conditionalFormatting>
  <conditionalFormatting sqref="B283:B304">
    <cfRule type="expression" dxfId="2303" priority="2982" stopIfTrue="1">
      <formula>F283="-"</formula>
    </cfRule>
  </conditionalFormatting>
  <conditionalFormatting sqref="E283">
    <cfRule type="expression" dxfId="2302" priority="2980" stopIfTrue="1">
      <formula>F283="-"</formula>
    </cfRule>
  </conditionalFormatting>
  <conditionalFormatting sqref="H283">
    <cfRule type="expression" dxfId="2301" priority="2979" stopIfTrue="1">
      <formula>F283="-"</formula>
    </cfRule>
  </conditionalFormatting>
  <conditionalFormatting sqref="I283">
    <cfRule type="expression" dxfId="2300" priority="2978" stopIfTrue="1">
      <formula>F283="-"</formula>
    </cfRule>
  </conditionalFormatting>
  <conditionalFormatting sqref="M283">
    <cfRule type="expression" dxfId="2299" priority="2976" stopIfTrue="1">
      <formula>F283="-"</formula>
    </cfRule>
  </conditionalFormatting>
  <conditionalFormatting sqref="F283">
    <cfRule type="expression" dxfId="2298" priority="2973" stopIfTrue="1">
      <formula>F283="-"</formula>
    </cfRule>
  </conditionalFormatting>
  <conditionalFormatting sqref="G286">
    <cfRule type="cellIs" dxfId="2297" priority="2967" stopIfTrue="1" operator="equal">
      <formula>""</formula>
    </cfRule>
    <cfRule type="expression" dxfId="2296" priority="2968" stopIfTrue="1">
      <formula>F286="-"</formula>
    </cfRule>
  </conditionalFormatting>
  <conditionalFormatting sqref="G283">
    <cfRule type="cellIs" dxfId="2295" priority="2971" stopIfTrue="1" operator="equal">
      <formula>""</formula>
    </cfRule>
    <cfRule type="expression" dxfId="2294" priority="2972" stopIfTrue="1">
      <formula>F283="-"</formula>
    </cfRule>
  </conditionalFormatting>
  <conditionalFormatting sqref="G284">
    <cfRule type="cellIs" dxfId="2293" priority="2969" stopIfTrue="1" operator="equal">
      <formula>""</formula>
    </cfRule>
    <cfRule type="expression" dxfId="2292" priority="2970" stopIfTrue="1">
      <formula>F284="-"</formula>
    </cfRule>
  </conditionalFormatting>
  <conditionalFormatting sqref="C288">
    <cfRule type="expression" dxfId="2291" priority="2958" stopIfTrue="1">
      <formula>F288="-"</formula>
    </cfRule>
  </conditionalFormatting>
  <conditionalFormatting sqref="D288">
    <cfRule type="expression" dxfId="2290" priority="2966" stopIfTrue="1">
      <formula>F288="-"</formula>
    </cfRule>
  </conditionalFormatting>
  <conditionalFormatting sqref="E288">
    <cfRule type="expression" dxfId="2289" priority="2964" stopIfTrue="1">
      <formula>F288="-"</formula>
    </cfRule>
  </conditionalFormatting>
  <conditionalFormatting sqref="H288">
    <cfRule type="expression" dxfId="2288" priority="2963" stopIfTrue="1">
      <formula>F288="-"</formula>
    </cfRule>
  </conditionalFormatting>
  <conditionalFormatting sqref="I288">
    <cfRule type="expression" dxfId="2287" priority="2962" stopIfTrue="1">
      <formula>F288="-"</formula>
    </cfRule>
  </conditionalFormatting>
  <conditionalFormatting sqref="M288">
    <cfRule type="expression" dxfId="2286" priority="2960" stopIfTrue="1">
      <formula>F288="-"</formula>
    </cfRule>
  </conditionalFormatting>
  <conditionalFormatting sqref="F288">
    <cfRule type="expression" dxfId="2285" priority="2957" stopIfTrue="1">
      <formula>F288="-"</formula>
    </cfRule>
  </conditionalFormatting>
  <conditionalFormatting sqref="G287">
    <cfRule type="cellIs" dxfId="2284" priority="2955" stopIfTrue="1" operator="equal">
      <formula>""</formula>
    </cfRule>
    <cfRule type="expression" dxfId="2283" priority="2956" stopIfTrue="1">
      <formula>F287="-"</formula>
    </cfRule>
  </conditionalFormatting>
  <conditionalFormatting sqref="C285">
    <cfRule type="expression" dxfId="2282" priority="2946" stopIfTrue="1">
      <formula>F285="-"</formula>
    </cfRule>
  </conditionalFormatting>
  <conditionalFormatting sqref="D285">
    <cfRule type="expression" dxfId="2281" priority="2954" stopIfTrue="1">
      <formula>F285="-"</formula>
    </cfRule>
  </conditionalFormatting>
  <conditionalFormatting sqref="E285">
    <cfRule type="expression" dxfId="2280" priority="2952" stopIfTrue="1">
      <formula>F285="-"</formula>
    </cfRule>
  </conditionalFormatting>
  <conditionalFormatting sqref="H285">
    <cfRule type="expression" dxfId="2279" priority="2951" stopIfTrue="1">
      <formula>F285="-"</formula>
    </cfRule>
  </conditionalFormatting>
  <conditionalFormatting sqref="I285">
    <cfRule type="expression" dxfId="2278" priority="2950" stopIfTrue="1">
      <formula>F285="-"</formula>
    </cfRule>
  </conditionalFormatting>
  <conditionalFormatting sqref="M285">
    <cfRule type="expression" dxfId="2277" priority="2948" stopIfTrue="1">
      <formula>F285="-"</formula>
    </cfRule>
  </conditionalFormatting>
  <conditionalFormatting sqref="F285">
    <cfRule type="expression" dxfId="2276" priority="2945" stopIfTrue="1">
      <formula>F285="-"</formula>
    </cfRule>
  </conditionalFormatting>
  <conditionalFormatting sqref="G288">
    <cfRule type="cellIs" dxfId="2275" priority="2943" stopIfTrue="1" operator="equal">
      <formula>""</formula>
    </cfRule>
    <cfRule type="expression" dxfId="2274" priority="2944" stopIfTrue="1">
      <formula>F288="-"</formula>
    </cfRule>
  </conditionalFormatting>
  <conditionalFormatting sqref="C289">
    <cfRule type="expression" dxfId="2273" priority="2934" stopIfTrue="1">
      <formula>F289="-"</formula>
    </cfRule>
  </conditionalFormatting>
  <conditionalFormatting sqref="D289">
    <cfRule type="expression" dxfId="2272" priority="2942" stopIfTrue="1">
      <formula>F289="-"</formula>
    </cfRule>
  </conditionalFormatting>
  <conditionalFormatting sqref="E289">
    <cfRule type="expression" dxfId="2271" priority="2940" stopIfTrue="1">
      <formula>F289="-"</formula>
    </cfRule>
  </conditionalFormatting>
  <conditionalFormatting sqref="H289">
    <cfRule type="expression" dxfId="2270" priority="2939" stopIfTrue="1">
      <formula>F289="-"</formula>
    </cfRule>
  </conditionalFormatting>
  <conditionalFormatting sqref="I289">
    <cfRule type="expression" dxfId="2269" priority="2938" stopIfTrue="1">
      <formula>F289="-"</formula>
    </cfRule>
  </conditionalFormatting>
  <conditionalFormatting sqref="M289">
    <cfRule type="expression" dxfId="2268" priority="2936" stopIfTrue="1">
      <formula>F289="-"</formula>
    </cfRule>
  </conditionalFormatting>
  <conditionalFormatting sqref="F289">
    <cfRule type="expression" dxfId="2267" priority="2933" stopIfTrue="1">
      <formula>F289="-"</formula>
    </cfRule>
  </conditionalFormatting>
  <conditionalFormatting sqref="G285">
    <cfRule type="cellIs" dxfId="2266" priority="2931" stopIfTrue="1" operator="equal">
      <formula>""</formula>
    </cfRule>
    <cfRule type="expression" dxfId="2265" priority="2932" stopIfTrue="1">
      <formula>F285="-"</formula>
    </cfRule>
  </conditionalFormatting>
  <conditionalFormatting sqref="C293">
    <cfRule type="expression" dxfId="2264" priority="2922" stopIfTrue="1">
      <formula>F293="-"</formula>
    </cfRule>
  </conditionalFormatting>
  <conditionalFormatting sqref="D293">
    <cfRule type="expression" dxfId="2263" priority="2930" stopIfTrue="1">
      <formula>F293="-"</formula>
    </cfRule>
  </conditionalFormatting>
  <conditionalFormatting sqref="E293">
    <cfRule type="expression" dxfId="2262" priority="2928" stopIfTrue="1">
      <formula>F293="-"</formula>
    </cfRule>
  </conditionalFormatting>
  <conditionalFormatting sqref="H293">
    <cfRule type="expression" dxfId="2261" priority="2927" stopIfTrue="1">
      <formula>F293="-"</formula>
    </cfRule>
  </conditionalFormatting>
  <conditionalFormatting sqref="I293">
    <cfRule type="expression" dxfId="2260" priority="2926" stopIfTrue="1">
      <formula>F293="-"</formula>
    </cfRule>
  </conditionalFormatting>
  <conditionalFormatting sqref="M293">
    <cfRule type="expression" dxfId="2259" priority="2924" stopIfTrue="1">
      <formula>F293="-"</formula>
    </cfRule>
  </conditionalFormatting>
  <conditionalFormatting sqref="F293">
    <cfRule type="expression" dxfId="2258" priority="2921" stopIfTrue="1">
      <formula>F293="-"</formula>
    </cfRule>
  </conditionalFormatting>
  <conditionalFormatting sqref="C294">
    <cfRule type="expression" dxfId="2257" priority="2912" stopIfTrue="1">
      <formula>F294="-"</formula>
    </cfRule>
  </conditionalFormatting>
  <conditionalFormatting sqref="D294">
    <cfRule type="expression" dxfId="2256" priority="2920" stopIfTrue="1">
      <formula>F294="-"</formula>
    </cfRule>
  </conditionalFormatting>
  <conditionalFormatting sqref="E294">
    <cfRule type="expression" dxfId="2255" priority="2918" stopIfTrue="1">
      <formula>F294="-"</formula>
    </cfRule>
  </conditionalFormatting>
  <conditionalFormatting sqref="H294">
    <cfRule type="expression" dxfId="2254" priority="2917" stopIfTrue="1">
      <formula>F294="-"</formula>
    </cfRule>
  </conditionalFormatting>
  <conditionalFormatting sqref="I294">
    <cfRule type="expression" dxfId="2253" priority="2916" stopIfTrue="1">
      <formula>F294="-"</formula>
    </cfRule>
  </conditionalFormatting>
  <conditionalFormatting sqref="M294">
    <cfRule type="expression" dxfId="2252" priority="2914" stopIfTrue="1">
      <formula>F294="-"</formula>
    </cfRule>
  </conditionalFormatting>
  <conditionalFormatting sqref="F294">
    <cfRule type="expression" dxfId="2251" priority="2911" stopIfTrue="1">
      <formula>F294="-"</formula>
    </cfRule>
  </conditionalFormatting>
  <conditionalFormatting sqref="C295">
    <cfRule type="expression" dxfId="2250" priority="2902" stopIfTrue="1">
      <formula>F295="-"</formula>
    </cfRule>
  </conditionalFormatting>
  <conditionalFormatting sqref="D295">
    <cfRule type="expression" dxfId="2249" priority="2910" stopIfTrue="1">
      <formula>F295="-"</formula>
    </cfRule>
  </conditionalFormatting>
  <conditionalFormatting sqref="E295">
    <cfRule type="expression" dxfId="2248" priority="2908" stopIfTrue="1">
      <formula>F295="-"</formula>
    </cfRule>
  </conditionalFormatting>
  <conditionalFormatting sqref="H295">
    <cfRule type="expression" dxfId="2247" priority="2907" stopIfTrue="1">
      <formula>F295="-"</formula>
    </cfRule>
  </conditionalFormatting>
  <conditionalFormatting sqref="I295">
    <cfRule type="expression" dxfId="2246" priority="2906" stopIfTrue="1">
      <formula>F295="-"</formula>
    </cfRule>
  </conditionalFormatting>
  <conditionalFormatting sqref="M295">
    <cfRule type="expression" dxfId="2245" priority="2904" stopIfTrue="1">
      <formula>F295="-"</formula>
    </cfRule>
  </conditionalFormatting>
  <conditionalFormatting sqref="F295">
    <cfRule type="expression" dxfId="2244" priority="2901" stopIfTrue="1">
      <formula>F295="-"</formula>
    </cfRule>
  </conditionalFormatting>
  <conditionalFormatting sqref="C296">
    <cfRule type="expression" dxfId="2243" priority="2892" stopIfTrue="1">
      <formula>F296="-"</formula>
    </cfRule>
  </conditionalFormatting>
  <conditionalFormatting sqref="D296">
    <cfRule type="expression" dxfId="2242" priority="2900" stopIfTrue="1">
      <formula>F296="-"</formula>
    </cfRule>
  </conditionalFormatting>
  <conditionalFormatting sqref="E296">
    <cfRule type="expression" dxfId="2241" priority="2898" stopIfTrue="1">
      <formula>F296="-"</formula>
    </cfRule>
  </conditionalFormatting>
  <conditionalFormatting sqref="H296">
    <cfRule type="expression" dxfId="2240" priority="2897" stopIfTrue="1">
      <formula>F296="-"</formula>
    </cfRule>
  </conditionalFormatting>
  <conditionalFormatting sqref="I296">
    <cfRule type="expression" dxfId="2239" priority="2896" stopIfTrue="1">
      <formula>F296="-"</formula>
    </cfRule>
  </conditionalFormatting>
  <conditionalFormatting sqref="M296">
    <cfRule type="expression" dxfId="2238" priority="2894" stopIfTrue="1">
      <formula>F296="-"</formula>
    </cfRule>
  </conditionalFormatting>
  <conditionalFormatting sqref="F296">
    <cfRule type="expression" dxfId="2237" priority="2891" stopIfTrue="1">
      <formula>F296="-"</formula>
    </cfRule>
  </conditionalFormatting>
  <conditionalFormatting sqref="C305">
    <cfRule type="expression" dxfId="2236" priority="2881" stopIfTrue="1">
      <formula>F305="-"</formula>
    </cfRule>
  </conditionalFormatting>
  <conditionalFormatting sqref="D305">
    <cfRule type="expression" dxfId="2235" priority="2890" stopIfTrue="1">
      <formula>F305="-"</formula>
    </cfRule>
  </conditionalFormatting>
  <conditionalFormatting sqref="B305">
    <cfRule type="expression" dxfId="2234" priority="2889" stopIfTrue="1">
      <formula>F305="-"</formula>
    </cfRule>
  </conditionalFormatting>
  <conditionalFormatting sqref="E305">
    <cfRule type="expression" dxfId="2233" priority="2887" stopIfTrue="1">
      <formula>F305="-"</formula>
    </cfRule>
  </conditionalFormatting>
  <conditionalFormatting sqref="H305">
    <cfRule type="expression" dxfId="2232" priority="2886" stopIfTrue="1">
      <formula>F305="-"</formula>
    </cfRule>
  </conditionalFormatting>
  <conditionalFormatting sqref="I305">
    <cfRule type="expression" dxfId="2231" priority="2885" stopIfTrue="1">
      <formula>F305="-"</formula>
    </cfRule>
  </conditionalFormatting>
  <conditionalFormatting sqref="M305">
    <cfRule type="expression" dxfId="2230" priority="2883" stopIfTrue="1">
      <formula>F305="-"</formula>
    </cfRule>
  </conditionalFormatting>
  <conditionalFormatting sqref="F305">
    <cfRule type="expression" dxfId="2229" priority="2880" stopIfTrue="1">
      <formula>F305="-"</formula>
    </cfRule>
  </conditionalFormatting>
  <conditionalFormatting sqref="G305">
    <cfRule type="cellIs" dxfId="2228" priority="2878" stopIfTrue="1" operator="equal">
      <formula>""</formula>
    </cfRule>
    <cfRule type="expression" dxfId="2227" priority="2879" stopIfTrue="1">
      <formula>F305="-"</formula>
    </cfRule>
  </conditionalFormatting>
  <conditionalFormatting sqref="C297">
    <cfRule type="expression" dxfId="2226" priority="2869" stopIfTrue="1">
      <formula>F297="-"</formula>
    </cfRule>
  </conditionalFormatting>
  <conditionalFormatting sqref="D297">
    <cfRule type="expression" dxfId="2225" priority="2877" stopIfTrue="1">
      <formula>F297="-"</formula>
    </cfRule>
  </conditionalFormatting>
  <conditionalFormatting sqref="E297">
    <cfRule type="expression" dxfId="2224" priority="2875" stopIfTrue="1">
      <formula>F297="-"</formula>
    </cfRule>
  </conditionalFormatting>
  <conditionalFormatting sqref="H297">
    <cfRule type="expression" dxfId="2223" priority="2874" stopIfTrue="1">
      <formula>F297="-"</formula>
    </cfRule>
  </conditionalFormatting>
  <conditionalFormatting sqref="I297">
    <cfRule type="expression" dxfId="2222" priority="2873" stopIfTrue="1">
      <formula>F297="-"</formula>
    </cfRule>
  </conditionalFormatting>
  <conditionalFormatting sqref="M297">
    <cfRule type="expression" dxfId="2221" priority="2871" stopIfTrue="1">
      <formula>F297="-"</formula>
    </cfRule>
  </conditionalFormatting>
  <conditionalFormatting sqref="F297">
    <cfRule type="expression" dxfId="2220" priority="2868" stopIfTrue="1">
      <formula>F297="-"</formula>
    </cfRule>
  </conditionalFormatting>
  <conditionalFormatting sqref="C306">
    <cfRule type="expression" dxfId="2219" priority="2858" stopIfTrue="1">
      <formula>F306="-"</formula>
    </cfRule>
  </conditionalFormatting>
  <conditionalFormatting sqref="D306">
    <cfRule type="expression" dxfId="2218" priority="2867" stopIfTrue="1">
      <formula>F306="-"</formula>
    </cfRule>
  </conditionalFormatting>
  <conditionalFormatting sqref="B306:B316">
    <cfRule type="expression" dxfId="2217" priority="2866" stopIfTrue="1">
      <formula>F306="-"</formula>
    </cfRule>
  </conditionalFormatting>
  <conditionalFormatting sqref="E306">
    <cfRule type="expression" dxfId="2216" priority="2864" stopIfTrue="1">
      <formula>F306="-"</formula>
    </cfRule>
  </conditionalFormatting>
  <conditionalFormatting sqref="H306">
    <cfRule type="expression" dxfId="2215" priority="2863" stopIfTrue="1">
      <formula>F306="-"</formula>
    </cfRule>
  </conditionalFormatting>
  <conditionalFormatting sqref="I306">
    <cfRule type="expression" dxfId="2214" priority="2862" stopIfTrue="1">
      <formula>F306="-"</formula>
    </cfRule>
  </conditionalFormatting>
  <conditionalFormatting sqref="M306">
    <cfRule type="expression" dxfId="2213" priority="2860" stopIfTrue="1">
      <formula>F306="-"</formula>
    </cfRule>
  </conditionalFormatting>
  <conditionalFormatting sqref="F306">
    <cfRule type="expression" dxfId="2212" priority="2857" stopIfTrue="1">
      <formula>F306="-"</formula>
    </cfRule>
  </conditionalFormatting>
  <conditionalFormatting sqref="C307">
    <cfRule type="expression" dxfId="2211" priority="2848" stopIfTrue="1">
      <formula>F307="-"</formula>
    </cfRule>
  </conditionalFormatting>
  <conditionalFormatting sqref="D307">
    <cfRule type="expression" dxfId="2210" priority="2856" stopIfTrue="1">
      <formula>F307="-"</formula>
    </cfRule>
  </conditionalFormatting>
  <conditionalFormatting sqref="E307">
    <cfRule type="expression" dxfId="2209" priority="2854" stopIfTrue="1">
      <formula>F307="-"</formula>
    </cfRule>
  </conditionalFormatting>
  <conditionalFormatting sqref="H307">
    <cfRule type="expression" dxfId="2208" priority="2853" stopIfTrue="1">
      <formula>F307="-"</formula>
    </cfRule>
  </conditionalFormatting>
  <conditionalFormatting sqref="I307">
    <cfRule type="expression" dxfId="2207" priority="2852" stopIfTrue="1">
      <formula>F307="-"</formula>
    </cfRule>
  </conditionalFormatting>
  <conditionalFormatting sqref="M307">
    <cfRule type="expression" dxfId="2206" priority="2850" stopIfTrue="1">
      <formula>F307="-"</formula>
    </cfRule>
  </conditionalFormatting>
  <conditionalFormatting sqref="F307">
    <cfRule type="expression" dxfId="2205" priority="2847" stopIfTrue="1">
      <formula>F307="-"</formula>
    </cfRule>
  </conditionalFormatting>
  <conditionalFormatting sqref="G307">
    <cfRule type="cellIs" dxfId="2204" priority="2845" stopIfTrue="1" operator="equal">
      <formula>""</formula>
    </cfRule>
    <cfRule type="expression" dxfId="2203" priority="2846" stopIfTrue="1">
      <formula>F307="-"</formula>
    </cfRule>
  </conditionalFormatting>
  <conditionalFormatting sqref="C309">
    <cfRule type="expression" dxfId="2202" priority="2836" stopIfTrue="1">
      <formula>F309="-"</formula>
    </cfRule>
  </conditionalFormatting>
  <conditionalFormatting sqref="D309">
    <cfRule type="expression" dxfId="2201" priority="2844" stopIfTrue="1">
      <formula>F309="-"</formula>
    </cfRule>
  </conditionalFormatting>
  <conditionalFormatting sqref="E309">
    <cfRule type="expression" dxfId="2200" priority="2842" stopIfTrue="1">
      <formula>F309="-"</formula>
    </cfRule>
  </conditionalFormatting>
  <conditionalFormatting sqref="H309">
    <cfRule type="expression" dxfId="2199" priority="2841" stopIfTrue="1">
      <formula>F309="-"</formula>
    </cfRule>
  </conditionalFormatting>
  <conditionalFormatting sqref="I309">
    <cfRule type="expression" dxfId="2198" priority="2840" stopIfTrue="1">
      <formula>F309="-"</formula>
    </cfRule>
  </conditionalFormatting>
  <conditionalFormatting sqref="M309">
    <cfRule type="expression" dxfId="2197" priority="2838" stopIfTrue="1">
      <formula>F309="-"</formula>
    </cfRule>
  </conditionalFormatting>
  <conditionalFormatting sqref="F309">
    <cfRule type="expression" dxfId="2196" priority="2835" stopIfTrue="1">
      <formula>F309="-"</formula>
    </cfRule>
  </conditionalFormatting>
  <conditionalFormatting sqref="G309">
    <cfRule type="cellIs" dxfId="2195" priority="2833" stopIfTrue="1" operator="equal">
      <formula>""</formula>
    </cfRule>
    <cfRule type="expression" dxfId="2194" priority="2834" stopIfTrue="1">
      <formula>F309="-"</formula>
    </cfRule>
  </conditionalFormatting>
  <conditionalFormatting sqref="C310">
    <cfRule type="expression" dxfId="2193" priority="2824" stopIfTrue="1">
      <formula>F310="-"</formula>
    </cfRule>
  </conditionalFormatting>
  <conditionalFormatting sqref="D310">
    <cfRule type="expression" dxfId="2192" priority="2832" stopIfTrue="1">
      <formula>F310="-"</formula>
    </cfRule>
  </conditionalFormatting>
  <conditionalFormatting sqref="E310">
    <cfRule type="expression" dxfId="2191" priority="2830" stopIfTrue="1">
      <formula>F310="-"</formula>
    </cfRule>
  </conditionalFormatting>
  <conditionalFormatting sqref="H310">
    <cfRule type="expression" dxfId="2190" priority="2829" stopIfTrue="1">
      <formula>F310="-"</formula>
    </cfRule>
  </conditionalFormatting>
  <conditionalFormatting sqref="I310">
    <cfRule type="expression" dxfId="2189" priority="2828" stopIfTrue="1">
      <formula>F310="-"</formula>
    </cfRule>
  </conditionalFormatting>
  <conditionalFormatting sqref="M310">
    <cfRule type="expression" dxfId="2188" priority="2826" stopIfTrue="1">
      <formula>F310="-"</formula>
    </cfRule>
  </conditionalFormatting>
  <conditionalFormatting sqref="F310">
    <cfRule type="expression" dxfId="2187" priority="2823" stopIfTrue="1">
      <formula>F310="-"</formula>
    </cfRule>
  </conditionalFormatting>
  <conditionalFormatting sqref="G310">
    <cfRule type="cellIs" dxfId="2186" priority="2821" stopIfTrue="1" operator="equal">
      <formula>""</formula>
    </cfRule>
    <cfRule type="expression" dxfId="2185" priority="2822" stopIfTrue="1">
      <formula>F310="-"</formula>
    </cfRule>
  </conditionalFormatting>
  <conditionalFormatting sqref="C311">
    <cfRule type="expression" dxfId="2184" priority="2812" stopIfTrue="1">
      <formula>F311="-"</formula>
    </cfRule>
  </conditionalFormatting>
  <conditionalFormatting sqref="D311">
    <cfRule type="expression" dxfId="2183" priority="2820" stopIfTrue="1">
      <formula>F311="-"</formula>
    </cfRule>
  </conditionalFormatting>
  <conditionalFormatting sqref="E311">
    <cfRule type="expression" dxfId="2182" priority="2818" stopIfTrue="1">
      <formula>F311="-"</formula>
    </cfRule>
  </conditionalFormatting>
  <conditionalFormatting sqref="H311">
    <cfRule type="expression" dxfId="2181" priority="2817" stopIfTrue="1">
      <formula>F311="-"</formula>
    </cfRule>
  </conditionalFormatting>
  <conditionalFormatting sqref="I311">
    <cfRule type="expression" dxfId="2180" priority="2816" stopIfTrue="1">
      <formula>F311="-"</formula>
    </cfRule>
  </conditionalFormatting>
  <conditionalFormatting sqref="M311">
    <cfRule type="expression" dxfId="2179" priority="2814" stopIfTrue="1">
      <formula>F311="-"</formula>
    </cfRule>
  </conditionalFormatting>
  <conditionalFormatting sqref="F311">
    <cfRule type="expression" dxfId="2178" priority="2811" stopIfTrue="1">
      <formula>F311="-"</formula>
    </cfRule>
  </conditionalFormatting>
  <conditionalFormatting sqref="G311">
    <cfRule type="cellIs" dxfId="2177" priority="2809" stopIfTrue="1" operator="equal">
      <formula>""</formula>
    </cfRule>
    <cfRule type="expression" dxfId="2176" priority="2810" stopIfTrue="1">
      <formula>F311="-"</formula>
    </cfRule>
  </conditionalFormatting>
  <conditionalFormatting sqref="C313">
    <cfRule type="expression" dxfId="2175" priority="2800" stopIfTrue="1">
      <formula>F313="-"</formula>
    </cfRule>
  </conditionalFormatting>
  <conditionalFormatting sqref="D313">
    <cfRule type="expression" dxfId="2174" priority="2808" stopIfTrue="1">
      <formula>F313="-"</formula>
    </cfRule>
  </conditionalFormatting>
  <conditionalFormatting sqref="E313">
    <cfRule type="expression" dxfId="2173" priority="2806" stopIfTrue="1">
      <formula>F313="-"</formula>
    </cfRule>
  </conditionalFormatting>
  <conditionalFormatting sqref="H313">
    <cfRule type="expression" dxfId="2172" priority="2805" stopIfTrue="1">
      <formula>F313="-"</formula>
    </cfRule>
  </conditionalFormatting>
  <conditionalFormatting sqref="I313">
    <cfRule type="expression" dxfId="2171" priority="2804" stopIfTrue="1">
      <formula>F313="-"</formula>
    </cfRule>
  </conditionalFormatting>
  <conditionalFormatting sqref="M313">
    <cfRule type="expression" dxfId="2170" priority="2802" stopIfTrue="1">
      <formula>F313="-"</formula>
    </cfRule>
  </conditionalFormatting>
  <conditionalFormatting sqref="F313">
    <cfRule type="expression" dxfId="2169" priority="2799" stopIfTrue="1">
      <formula>F313="-"</formula>
    </cfRule>
  </conditionalFormatting>
  <conditionalFormatting sqref="G313">
    <cfRule type="cellIs" dxfId="2168" priority="2797" stopIfTrue="1" operator="equal">
      <formula>""</formula>
    </cfRule>
    <cfRule type="expression" dxfId="2167" priority="2798" stopIfTrue="1">
      <formula>F313="-"</formula>
    </cfRule>
  </conditionalFormatting>
  <conditionalFormatting sqref="C314">
    <cfRule type="expression" dxfId="2166" priority="2788" stopIfTrue="1">
      <formula>F314="-"</formula>
    </cfRule>
  </conditionalFormatting>
  <conditionalFormatting sqref="D314">
    <cfRule type="expression" dxfId="2165" priority="2796" stopIfTrue="1">
      <formula>F314="-"</formula>
    </cfRule>
  </conditionalFormatting>
  <conditionalFormatting sqref="E314">
    <cfRule type="expression" dxfId="2164" priority="2794" stopIfTrue="1">
      <formula>F314="-"</formula>
    </cfRule>
  </conditionalFormatting>
  <conditionalFormatting sqref="H314">
    <cfRule type="expression" dxfId="2163" priority="2793" stopIfTrue="1">
      <formula>F314="-"</formula>
    </cfRule>
  </conditionalFormatting>
  <conditionalFormatting sqref="I314">
    <cfRule type="expression" dxfId="2162" priority="2792" stopIfTrue="1">
      <formula>F314="-"</formula>
    </cfRule>
  </conditionalFormatting>
  <conditionalFormatting sqref="M314">
    <cfRule type="expression" dxfId="2161" priority="2790" stopIfTrue="1">
      <formula>F314="-"</formula>
    </cfRule>
  </conditionalFormatting>
  <conditionalFormatting sqref="F314">
    <cfRule type="expression" dxfId="2160" priority="2787" stopIfTrue="1">
      <formula>F314="-"</formula>
    </cfRule>
  </conditionalFormatting>
  <conditionalFormatting sqref="G314">
    <cfRule type="cellIs" dxfId="2159" priority="2785" stopIfTrue="1" operator="equal">
      <formula>""</formula>
    </cfRule>
    <cfRule type="expression" dxfId="2158" priority="2786" stopIfTrue="1">
      <formula>F314="-"</formula>
    </cfRule>
  </conditionalFormatting>
  <conditionalFormatting sqref="C315">
    <cfRule type="expression" dxfId="2157" priority="2776" stopIfTrue="1">
      <formula>F315="-"</formula>
    </cfRule>
  </conditionalFormatting>
  <conditionalFormatting sqref="D315">
    <cfRule type="expression" dxfId="2156" priority="2784" stopIfTrue="1">
      <formula>F315="-"</formula>
    </cfRule>
  </conditionalFormatting>
  <conditionalFormatting sqref="E315">
    <cfRule type="expression" dxfId="2155" priority="2782" stopIfTrue="1">
      <formula>F315="-"</formula>
    </cfRule>
  </conditionalFormatting>
  <conditionalFormatting sqref="H315">
    <cfRule type="expression" dxfId="2154" priority="2781" stopIfTrue="1">
      <formula>F315="-"</formula>
    </cfRule>
  </conditionalFormatting>
  <conditionalFormatting sqref="I315">
    <cfRule type="expression" dxfId="2153" priority="2780" stopIfTrue="1">
      <formula>F315="-"</formula>
    </cfRule>
  </conditionalFormatting>
  <conditionalFormatting sqref="M315">
    <cfRule type="expression" dxfId="2152" priority="2778" stopIfTrue="1">
      <formula>F315="-"</formula>
    </cfRule>
  </conditionalFormatting>
  <conditionalFormatting sqref="F315">
    <cfRule type="expression" dxfId="2151" priority="2775" stopIfTrue="1">
      <formula>F315="-"</formula>
    </cfRule>
  </conditionalFormatting>
  <conditionalFormatting sqref="G315">
    <cfRule type="cellIs" dxfId="2150" priority="2773" stopIfTrue="1" operator="equal">
      <formula>""</formula>
    </cfRule>
    <cfRule type="expression" dxfId="2149" priority="2774" stopIfTrue="1">
      <formula>F315="-"</formula>
    </cfRule>
  </conditionalFormatting>
  <conditionalFormatting sqref="C319">
    <cfRule type="expression" dxfId="2148" priority="2764" stopIfTrue="1">
      <formula>F319="-"</formula>
    </cfRule>
  </conditionalFormatting>
  <conditionalFormatting sqref="D319">
    <cfRule type="expression" dxfId="2147" priority="2772" stopIfTrue="1">
      <formula>F319="-"</formula>
    </cfRule>
  </conditionalFormatting>
  <conditionalFormatting sqref="E319">
    <cfRule type="expression" dxfId="2146" priority="2770" stopIfTrue="1">
      <formula>F319="-"</formula>
    </cfRule>
  </conditionalFormatting>
  <conditionalFormatting sqref="H319">
    <cfRule type="expression" dxfId="2145" priority="2769" stopIfTrue="1">
      <formula>F319="-"</formula>
    </cfRule>
  </conditionalFormatting>
  <conditionalFormatting sqref="I319">
    <cfRule type="expression" dxfId="2144" priority="2768" stopIfTrue="1">
      <formula>F319="-"</formula>
    </cfRule>
  </conditionalFormatting>
  <conditionalFormatting sqref="M319">
    <cfRule type="expression" dxfId="2143" priority="2766" stopIfTrue="1">
      <formula>F319="-"</formula>
    </cfRule>
  </conditionalFormatting>
  <conditionalFormatting sqref="F319">
    <cfRule type="expression" dxfId="2142" priority="2763" stopIfTrue="1">
      <formula>F319="-"</formula>
    </cfRule>
  </conditionalFormatting>
  <conditionalFormatting sqref="C312">
    <cfRule type="expression" dxfId="2141" priority="2754" stopIfTrue="1">
      <formula>F312="-"</formula>
    </cfRule>
  </conditionalFormatting>
  <conditionalFormatting sqref="D312">
    <cfRule type="expression" dxfId="2140" priority="2762" stopIfTrue="1">
      <formula>F312="-"</formula>
    </cfRule>
  </conditionalFormatting>
  <conditionalFormatting sqref="E312">
    <cfRule type="expression" dxfId="2139" priority="2760" stopIfTrue="1">
      <formula>F312="-"</formula>
    </cfRule>
  </conditionalFormatting>
  <conditionalFormatting sqref="H312">
    <cfRule type="expression" dxfId="2138" priority="2759" stopIfTrue="1">
      <formula>F312="-"</formula>
    </cfRule>
  </conditionalFormatting>
  <conditionalFormatting sqref="I312">
    <cfRule type="expression" dxfId="2137" priority="2758" stopIfTrue="1">
      <formula>F312="-"</formula>
    </cfRule>
  </conditionalFormatting>
  <conditionalFormatting sqref="M312">
    <cfRule type="expression" dxfId="2136" priority="2756" stopIfTrue="1">
      <formula>F312="-"</formula>
    </cfRule>
  </conditionalFormatting>
  <conditionalFormatting sqref="F312">
    <cfRule type="expression" dxfId="2135" priority="2753" stopIfTrue="1">
      <formula>F312="-"</formula>
    </cfRule>
  </conditionalFormatting>
  <conditionalFormatting sqref="G312">
    <cfRule type="cellIs" dxfId="2134" priority="2751" stopIfTrue="1" operator="equal">
      <formula>""</formula>
    </cfRule>
    <cfRule type="expression" dxfId="2133" priority="2752" stopIfTrue="1">
      <formula>F312="-"</formula>
    </cfRule>
  </conditionalFormatting>
  <conditionalFormatting sqref="C316">
    <cfRule type="expression" dxfId="2132" priority="2742" stopIfTrue="1">
      <formula>F316="-"</formula>
    </cfRule>
  </conditionalFormatting>
  <conditionalFormatting sqref="D316">
    <cfRule type="expression" dxfId="2131" priority="2750" stopIfTrue="1">
      <formula>F316="-"</formula>
    </cfRule>
  </conditionalFormatting>
  <conditionalFormatting sqref="E316">
    <cfRule type="expression" dxfId="2130" priority="2748" stopIfTrue="1">
      <formula>F316="-"</formula>
    </cfRule>
  </conditionalFormatting>
  <conditionalFormatting sqref="H316">
    <cfRule type="expression" dxfId="2129" priority="2747" stopIfTrue="1">
      <formula>F316="-"</formula>
    </cfRule>
  </conditionalFormatting>
  <conditionalFormatting sqref="I316">
    <cfRule type="expression" dxfId="2128" priority="2746" stopIfTrue="1">
      <formula>F316="-"</formula>
    </cfRule>
  </conditionalFormatting>
  <conditionalFormatting sqref="M316">
    <cfRule type="expression" dxfId="2127" priority="2744" stopIfTrue="1">
      <formula>F316="-"</formula>
    </cfRule>
  </conditionalFormatting>
  <conditionalFormatting sqref="F316">
    <cfRule type="expression" dxfId="2126" priority="2741" stopIfTrue="1">
      <formula>F316="-"</formula>
    </cfRule>
  </conditionalFormatting>
  <conditionalFormatting sqref="G316">
    <cfRule type="cellIs" dxfId="2125" priority="2739" stopIfTrue="1" operator="equal">
      <formula>""</formula>
    </cfRule>
    <cfRule type="expression" dxfId="2124" priority="2740" stopIfTrue="1">
      <formula>F316="-"</formula>
    </cfRule>
  </conditionalFormatting>
  <conditionalFormatting sqref="C317">
    <cfRule type="expression" dxfId="2123" priority="2729" stopIfTrue="1">
      <formula>F317="-"</formula>
    </cfRule>
  </conditionalFormatting>
  <conditionalFormatting sqref="D317">
    <cfRule type="expression" dxfId="2122" priority="2738" stopIfTrue="1">
      <formula>F317="-"</formula>
    </cfRule>
  </conditionalFormatting>
  <conditionalFormatting sqref="B317">
    <cfRule type="expression" dxfId="2121" priority="2737" stopIfTrue="1">
      <formula>F317="-"</formula>
    </cfRule>
  </conditionalFormatting>
  <conditionalFormatting sqref="E317">
    <cfRule type="expression" dxfId="2120" priority="2735" stopIfTrue="1">
      <formula>F317="-"</formula>
    </cfRule>
  </conditionalFormatting>
  <conditionalFormatting sqref="H317">
    <cfRule type="expression" dxfId="2119" priority="2734" stopIfTrue="1">
      <formula>F317="-"</formula>
    </cfRule>
  </conditionalFormatting>
  <conditionalFormatting sqref="I317">
    <cfRule type="expression" dxfId="2118" priority="2733" stopIfTrue="1">
      <formula>F317="-"</formula>
    </cfRule>
  </conditionalFormatting>
  <conditionalFormatting sqref="M317">
    <cfRule type="expression" dxfId="2117" priority="2731" stopIfTrue="1">
      <formula>F317="-"</formula>
    </cfRule>
  </conditionalFormatting>
  <conditionalFormatting sqref="F317">
    <cfRule type="expression" dxfId="2116" priority="2728" stopIfTrue="1">
      <formula>F317="-"</formula>
    </cfRule>
  </conditionalFormatting>
  <conditionalFormatting sqref="C298">
    <cfRule type="expression" dxfId="2115" priority="2719" stopIfTrue="1">
      <formula>F298="-"</formula>
    </cfRule>
  </conditionalFormatting>
  <conditionalFormatting sqref="D298">
    <cfRule type="expression" dxfId="2114" priority="2727" stopIfTrue="1">
      <formula>F298="-"</formula>
    </cfRule>
  </conditionalFormatting>
  <conditionalFormatting sqref="E298">
    <cfRule type="expression" dxfId="2113" priority="2725" stopIfTrue="1">
      <formula>F298="-"</formula>
    </cfRule>
  </conditionalFormatting>
  <conditionalFormatting sqref="H298">
    <cfRule type="expression" dxfId="2112" priority="2724" stopIfTrue="1">
      <formula>F298="-"</formula>
    </cfRule>
  </conditionalFormatting>
  <conditionalFormatting sqref="I298">
    <cfRule type="expression" dxfId="2111" priority="2723" stopIfTrue="1">
      <formula>F298="-"</formula>
    </cfRule>
  </conditionalFormatting>
  <conditionalFormatting sqref="M298">
    <cfRule type="expression" dxfId="2110" priority="2721" stopIfTrue="1">
      <formula>F298="-"</formula>
    </cfRule>
  </conditionalFormatting>
  <conditionalFormatting sqref="F298">
    <cfRule type="expression" dxfId="2109" priority="2718" stopIfTrue="1">
      <formula>F298="-"</formula>
    </cfRule>
  </conditionalFormatting>
  <conditionalFormatting sqref="G298">
    <cfRule type="cellIs" dxfId="2108" priority="2716" stopIfTrue="1" operator="equal">
      <formula>""</formula>
    </cfRule>
    <cfRule type="expression" dxfId="2107" priority="2717" stopIfTrue="1">
      <formula>F298="-"</formula>
    </cfRule>
  </conditionalFormatting>
  <conditionalFormatting sqref="C303">
    <cfRule type="expression" dxfId="2106" priority="2707" stopIfTrue="1">
      <formula>F303="-"</formula>
    </cfRule>
  </conditionalFormatting>
  <conditionalFormatting sqref="D303">
    <cfRule type="expression" dxfId="2105" priority="2715" stopIfTrue="1">
      <formula>F303="-"</formula>
    </cfRule>
  </conditionalFormatting>
  <conditionalFormatting sqref="E303">
    <cfRule type="expression" dxfId="2104" priority="2713" stopIfTrue="1">
      <formula>F303="-"</formula>
    </cfRule>
  </conditionalFormatting>
  <conditionalFormatting sqref="H303">
    <cfRule type="expression" dxfId="2103" priority="2712" stopIfTrue="1">
      <formula>F303="-"</formula>
    </cfRule>
  </conditionalFormatting>
  <conditionalFormatting sqref="I303">
    <cfRule type="expression" dxfId="2102" priority="2711" stopIfTrue="1">
      <formula>F303="-"</formula>
    </cfRule>
  </conditionalFormatting>
  <conditionalFormatting sqref="M303">
    <cfRule type="expression" dxfId="2101" priority="2709" stopIfTrue="1">
      <formula>F303="-"</formula>
    </cfRule>
  </conditionalFormatting>
  <conditionalFormatting sqref="F303">
    <cfRule type="expression" dxfId="2100" priority="2706" stopIfTrue="1">
      <formula>F303="-"</formula>
    </cfRule>
  </conditionalFormatting>
  <conditionalFormatting sqref="G303">
    <cfRule type="cellIs" dxfId="2099" priority="2704" stopIfTrue="1" operator="equal">
      <formula>""</formula>
    </cfRule>
    <cfRule type="expression" dxfId="2098" priority="2705" stopIfTrue="1">
      <formula>F303="-"</formula>
    </cfRule>
  </conditionalFormatting>
  <conditionalFormatting sqref="C300">
    <cfRule type="expression" dxfId="2097" priority="2695" stopIfTrue="1">
      <formula>F300="-"</formula>
    </cfRule>
  </conditionalFormatting>
  <conditionalFormatting sqref="D300">
    <cfRule type="expression" dxfId="2096" priority="2703" stopIfTrue="1">
      <formula>F300="-"</formula>
    </cfRule>
  </conditionalFormatting>
  <conditionalFormatting sqref="E300">
    <cfRule type="expression" dxfId="2095" priority="2701" stopIfTrue="1">
      <formula>F300="-"</formula>
    </cfRule>
  </conditionalFormatting>
  <conditionalFormatting sqref="H300">
    <cfRule type="expression" dxfId="2094" priority="2700" stopIfTrue="1">
      <formula>F300="-"</formula>
    </cfRule>
  </conditionalFormatting>
  <conditionalFormatting sqref="I300">
    <cfRule type="expression" dxfId="2093" priority="2699" stopIfTrue="1">
      <formula>F300="-"</formula>
    </cfRule>
  </conditionalFormatting>
  <conditionalFormatting sqref="M300">
    <cfRule type="expression" dxfId="2092" priority="2697" stopIfTrue="1">
      <formula>F300="-"</formula>
    </cfRule>
  </conditionalFormatting>
  <conditionalFormatting sqref="F300">
    <cfRule type="expression" dxfId="2091" priority="2694" stopIfTrue="1">
      <formula>F300="-"</formula>
    </cfRule>
  </conditionalFormatting>
  <conditionalFormatting sqref="G300">
    <cfRule type="cellIs" dxfId="2090" priority="2692" stopIfTrue="1" operator="equal">
      <formula>""</formula>
    </cfRule>
    <cfRule type="expression" dxfId="2089" priority="2693" stopIfTrue="1">
      <formula>F300="-"</formula>
    </cfRule>
  </conditionalFormatting>
  <conditionalFormatting sqref="C301">
    <cfRule type="expression" dxfId="2088" priority="2683" stopIfTrue="1">
      <formula>F301="-"</formula>
    </cfRule>
  </conditionalFormatting>
  <conditionalFormatting sqref="D301">
    <cfRule type="expression" dxfId="2087" priority="2691" stopIfTrue="1">
      <formula>F301="-"</formula>
    </cfRule>
  </conditionalFormatting>
  <conditionalFormatting sqref="E301">
    <cfRule type="expression" dxfId="2086" priority="2689" stopIfTrue="1">
      <formula>F301="-"</formula>
    </cfRule>
  </conditionalFormatting>
  <conditionalFormatting sqref="H301">
    <cfRule type="expression" dxfId="2085" priority="2688" stopIfTrue="1">
      <formula>F301="-"</formula>
    </cfRule>
  </conditionalFormatting>
  <conditionalFormatting sqref="I301">
    <cfRule type="expression" dxfId="2084" priority="2687" stopIfTrue="1">
      <formula>F301="-"</formula>
    </cfRule>
  </conditionalFormatting>
  <conditionalFormatting sqref="M301">
    <cfRule type="expression" dxfId="2083" priority="2685" stopIfTrue="1">
      <formula>F301="-"</formula>
    </cfRule>
  </conditionalFormatting>
  <conditionalFormatting sqref="F301">
    <cfRule type="expression" dxfId="2082" priority="2682" stopIfTrue="1">
      <formula>F301="-"</formula>
    </cfRule>
  </conditionalFormatting>
  <conditionalFormatting sqref="G301">
    <cfRule type="cellIs" dxfId="2081" priority="2680" stopIfTrue="1" operator="equal">
      <formula>""</formula>
    </cfRule>
    <cfRule type="expression" dxfId="2080" priority="2681" stopIfTrue="1">
      <formula>F301="-"</formula>
    </cfRule>
  </conditionalFormatting>
  <conditionalFormatting sqref="G317">
    <cfRule type="cellIs" dxfId="2079" priority="2678" stopIfTrue="1" operator="equal">
      <formula>""</formula>
    </cfRule>
    <cfRule type="expression" dxfId="2078" priority="2679" stopIfTrue="1">
      <formula>F317="-"</formula>
    </cfRule>
  </conditionalFormatting>
  <conditionalFormatting sqref="C195">
    <cfRule type="expression" dxfId="2077" priority="2669" stopIfTrue="1">
      <formula>F195="-"</formula>
    </cfRule>
  </conditionalFormatting>
  <conditionalFormatting sqref="D195">
    <cfRule type="expression" dxfId="2076" priority="2677" stopIfTrue="1">
      <formula>F195="-"</formula>
    </cfRule>
  </conditionalFormatting>
  <conditionalFormatting sqref="E195">
    <cfRule type="expression" dxfId="2075" priority="2675" stopIfTrue="1">
      <formula>F195="-"</formula>
    </cfRule>
  </conditionalFormatting>
  <conditionalFormatting sqref="H195">
    <cfRule type="expression" dxfId="2074" priority="2674" stopIfTrue="1">
      <formula>F195="-"</formula>
    </cfRule>
  </conditionalFormatting>
  <conditionalFormatting sqref="I195">
    <cfRule type="expression" dxfId="2073" priority="2673" stopIfTrue="1">
      <formula>F195="-"</formula>
    </cfRule>
  </conditionalFormatting>
  <conditionalFormatting sqref="M195">
    <cfRule type="expression" dxfId="2072" priority="2671" stopIfTrue="1">
      <formula>F195="-"</formula>
    </cfRule>
  </conditionalFormatting>
  <conditionalFormatting sqref="F195">
    <cfRule type="expression" dxfId="2071" priority="2668" stopIfTrue="1">
      <formula>F195="-"</formula>
    </cfRule>
  </conditionalFormatting>
  <conditionalFormatting sqref="G195">
    <cfRule type="cellIs" dxfId="2070" priority="2666" stopIfTrue="1" operator="equal">
      <formula>""</formula>
    </cfRule>
    <cfRule type="expression" dxfId="2069" priority="2667" stopIfTrue="1">
      <formula>F195="-"</formula>
    </cfRule>
  </conditionalFormatting>
  <conditionalFormatting sqref="C196">
    <cfRule type="expression" dxfId="2068" priority="2657" stopIfTrue="1">
      <formula>F196="-"</formula>
    </cfRule>
  </conditionalFormatting>
  <conditionalFormatting sqref="D196">
    <cfRule type="expression" dxfId="2067" priority="2665" stopIfTrue="1">
      <formula>F196="-"</formula>
    </cfRule>
  </conditionalFormatting>
  <conditionalFormatting sqref="E196">
    <cfRule type="expression" dxfId="2066" priority="2663" stopIfTrue="1">
      <formula>F196="-"</formula>
    </cfRule>
  </conditionalFormatting>
  <conditionalFormatting sqref="H196">
    <cfRule type="expression" dxfId="2065" priority="2662" stopIfTrue="1">
      <formula>F196="-"</formula>
    </cfRule>
  </conditionalFormatting>
  <conditionalFormatting sqref="I196">
    <cfRule type="expression" dxfId="2064" priority="2661" stopIfTrue="1">
      <formula>F196="-"</formula>
    </cfRule>
  </conditionalFormatting>
  <conditionalFormatting sqref="M196">
    <cfRule type="expression" dxfId="2063" priority="2659" stopIfTrue="1">
      <formula>F196="-"</formula>
    </cfRule>
  </conditionalFormatting>
  <conditionalFormatting sqref="F196">
    <cfRule type="expression" dxfId="2062" priority="2656" stopIfTrue="1">
      <formula>F196="-"</formula>
    </cfRule>
  </conditionalFormatting>
  <conditionalFormatting sqref="G196">
    <cfRule type="cellIs" dxfId="2061" priority="2654" stopIfTrue="1" operator="equal">
      <formula>""</formula>
    </cfRule>
    <cfRule type="expression" dxfId="2060" priority="2655" stopIfTrue="1">
      <formula>F196="-"</formula>
    </cfRule>
  </conditionalFormatting>
  <conditionalFormatting sqref="C197:C198">
    <cfRule type="expression" dxfId="2059" priority="2645" stopIfTrue="1">
      <formula>F197="-"</formula>
    </cfRule>
  </conditionalFormatting>
  <conditionalFormatting sqref="D197:D198">
    <cfRule type="expression" dxfId="2058" priority="2653" stopIfTrue="1">
      <formula>F197="-"</formula>
    </cfRule>
  </conditionalFormatting>
  <conditionalFormatting sqref="E197:E198">
    <cfRule type="expression" dxfId="2057" priority="2651" stopIfTrue="1">
      <formula>F197="-"</formula>
    </cfRule>
  </conditionalFormatting>
  <conditionalFormatting sqref="H197:H198">
    <cfRule type="expression" dxfId="2056" priority="2650" stopIfTrue="1">
      <formula>F197="-"</formula>
    </cfRule>
  </conditionalFormatting>
  <conditionalFormatting sqref="I197:I198">
    <cfRule type="expression" dxfId="2055" priority="2649" stopIfTrue="1">
      <formula>F197="-"</formula>
    </cfRule>
  </conditionalFormatting>
  <conditionalFormatting sqref="M197:M198">
    <cfRule type="expression" dxfId="2054" priority="2647" stopIfTrue="1">
      <formula>F197="-"</formula>
    </cfRule>
  </conditionalFormatting>
  <conditionalFormatting sqref="F197:F198">
    <cfRule type="expression" dxfId="2053" priority="2644" stopIfTrue="1">
      <formula>F197="-"</formula>
    </cfRule>
  </conditionalFormatting>
  <conditionalFormatting sqref="G197:G198">
    <cfRule type="cellIs" dxfId="2052" priority="2642" stopIfTrue="1" operator="equal">
      <formula>""</formula>
    </cfRule>
    <cfRule type="expression" dxfId="2051" priority="2643" stopIfTrue="1">
      <formula>F197="-"</formula>
    </cfRule>
  </conditionalFormatting>
  <conditionalFormatting sqref="C186">
    <cfRule type="expression" dxfId="2050" priority="2633" stopIfTrue="1">
      <formula>F186="-"</formula>
    </cfRule>
  </conditionalFormatting>
  <conditionalFormatting sqref="D186">
    <cfRule type="expression" dxfId="2049" priority="2641" stopIfTrue="1">
      <formula>F186="-"</formula>
    </cfRule>
  </conditionalFormatting>
  <conditionalFormatting sqref="E186">
    <cfRule type="expression" dxfId="2048" priority="2639" stopIfTrue="1">
      <formula>F186="-"</formula>
    </cfRule>
  </conditionalFormatting>
  <conditionalFormatting sqref="H186">
    <cfRule type="expression" dxfId="2047" priority="2638" stopIfTrue="1">
      <formula>F186="-"</formula>
    </cfRule>
  </conditionalFormatting>
  <conditionalFormatting sqref="I186">
    <cfRule type="expression" dxfId="2046" priority="2637" stopIfTrue="1">
      <formula>F186="-"</formula>
    </cfRule>
  </conditionalFormatting>
  <conditionalFormatting sqref="M186">
    <cfRule type="expression" dxfId="2045" priority="2635" stopIfTrue="1">
      <formula>F186="-"</formula>
    </cfRule>
  </conditionalFormatting>
  <conditionalFormatting sqref="F186">
    <cfRule type="expression" dxfId="2044" priority="2632" stopIfTrue="1">
      <formula>F186="-"</formula>
    </cfRule>
  </conditionalFormatting>
  <conditionalFormatting sqref="G186">
    <cfRule type="cellIs" dxfId="2043" priority="2630" stopIfTrue="1" operator="equal">
      <formula>""</formula>
    </cfRule>
    <cfRule type="expression" dxfId="2042" priority="2631" stopIfTrue="1">
      <formula>F186="-"</formula>
    </cfRule>
  </conditionalFormatting>
  <conditionalFormatting sqref="C187">
    <cfRule type="expression" dxfId="2041" priority="2621" stopIfTrue="1">
      <formula>F187="-"</formula>
    </cfRule>
  </conditionalFormatting>
  <conditionalFormatting sqref="D187">
    <cfRule type="expression" dxfId="2040" priority="2629" stopIfTrue="1">
      <formula>F187="-"</formula>
    </cfRule>
  </conditionalFormatting>
  <conditionalFormatting sqref="E187">
    <cfRule type="expression" dxfId="2039" priority="2627" stopIfTrue="1">
      <formula>F187="-"</formula>
    </cfRule>
  </conditionalFormatting>
  <conditionalFormatting sqref="H187">
    <cfRule type="expression" dxfId="2038" priority="2626" stopIfTrue="1">
      <formula>F187="-"</formula>
    </cfRule>
  </conditionalFormatting>
  <conditionalFormatting sqref="I187">
    <cfRule type="expression" dxfId="2037" priority="2625" stopIfTrue="1">
      <formula>F187="-"</formula>
    </cfRule>
  </conditionalFormatting>
  <conditionalFormatting sqref="M187">
    <cfRule type="expression" dxfId="2036" priority="2623" stopIfTrue="1">
      <formula>F187="-"</formula>
    </cfRule>
  </conditionalFormatting>
  <conditionalFormatting sqref="F187">
    <cfRule type="expression" dxfId="2035" priority="2620" stopIfTrue="1">
      <formula>F187="-"</formula>
    </cfRule>
  </conditionalFormatting>
  <conditionalFormatting sqref="G187">
    <cfRule type="cellIs" dxfId="2034" priority="2618" stopIfTrue="1" operator="equal">
      <formula>""</formula>
    </cfRule>
    <cfRule type="expression" dxfId="2033" priority="2619" stopIfTrue="1">
      <formula>F187="-"</formula>
    </cfRule>
  </conditionalFormatting>
  <conditionalFormatting sqref="C318">
    <cfRule type="expression" dxfId="2032" priority="2609" stopIfTrue="1">
      <formula>F318="-"</formula>
    </cfRule>
  </conditionalFormatting>
  <conditionalFormatting sqref="D318">
    <cfRule type="expression" dxfId="2031" priority="2617" stopIfTrue="1">
      <formula>F318="-"</formula>
    </cfRule>
  </conditionalFormatting>
  <conditionalFormatting sqref="E318">
    <cfRule type="expression" dxfId="2030" priority="2615" stopIfTrue="1">
      <formula>F318="-"</formula>
    </cfRule>
  </conditionalFormatting>
  <conditionalFormatting sqref="H318">
    <cfRule type="expression" dxfId="2029" priority="2614" stopIfTrue="1">
      <formula>F318="-"</formula>
    </cfRule>
  </conditionalFormatting>
  <conditionalFormatting sqref="I318">
    <cfRule type="expression" dxfId="2028" priority="2613" stopIfTrue="1">
      <formula>F318="-"</formula>
    </cfRule>
  </conditionalFormatting>
  <conditionalFormatting sqref="M318">
    <cfRule type="expression" dxfId="2027" priority="2611" stopIfTrue="1">
      <formula>F318="-"</formula>
    </cfRule>
  </conditionalFormatting>
  <conditionalFormatting sqref="F318">
    <cfRule type="expression" dxfId="2026" priority="2608" stopIfTrue="1">
      <formula>F318="-"</formula>
    </cfRule>
  </conditionalFormatting>
  <conditionalFormatting sqref="G326">
    <cfRule type="cellIs" dxfId="2025" priority="2596" stopIfTrue="1" operator="equal">
      <formula>""</formula>
    </cfRule>
    <cfRule type="expression" dxfId="2024" priority="2597" stopIfTrue="1">
      <formula>F326="-"</formula>
    </cfRule>
  </conditionalFormatting>
  <conditionalFormatting sqref="G318">
    <cfRule type="cellIs" dxfId="2023" priority="2606" stopIfTrue="1" operator="equal">
      <formula>""</formula>
    </cfRule>
    <cfRule type="expression" dxfId="2022" priority="2607" stopIfTrue="1">
      <formula>F318="-"</formula>
    </cfRule>
  </conditionalFormatting>
  <conditionalFormatting sqref="G319">
    <cfRule type="cellIs" dxfId="2021" priority="2604" stopIfTrue="1" operator="equal">
      <formula>""</formula>
    </cfRule>
    <cfRule type="expression" dxfId="2020" priority="2605" stopIfTrue="1">
      <formula>F319="-"</formula>
    </cfRule>
  </conditionalFormatting>
  <conditionalFormatting sqref="G323">
    <cfRule type="cellIs" dxfId="2019" priority="2602" stopIfTrue="1" operator="equal">
      <formula>""</formula>
    </cfRule>
    <cfRule type="expression" dxfId="2018" priority="2603" stopIfTrue="1">
      <formula>F323="-"</formula>
    </cfRule>
  </conditionalFormatting>
  <conditionalFormatting sqref="G324">
    <cfRule type="cellIs" dxfId="2017" priority="2600" stopIfTrue="1" operator="equal">
      <formula>""</formula>
    </cfRule>
    <cfRule type="expression" dxfId="2016" priority="2601" stopIfTrue="1">
      <formula>F324="-"</formula>
    </cfRule>
  </conditionalFormatting>
  <conditionalFormatting sqref="G348">
    <cfRule type="cellIs" dxfId="2015" priority="2598" stopIfTrue="1" operator="equal">
      <formula>""</formula>
    </cfRule>
    <cfRule type="expression" dxfId="2014" priority="2599" stopIfTrue="1">
      <formula>F348="-"</formula>
    </cfRule>
  </conditionalFormatting>
  <conditionalFormatting sqref="C371">
    <cfRule type="expression" dxfId="2013" priority="2587" stopIfTrue="1">
      <formula>F371="-"</formula>
    </cfRule>
  </conditionalFormatting>
  <conditionalFormatting sqref="D371">
    <cfRule type="expression" dxfId="2012" priority="2595" stopIfTrue="1">
      <formula>F371="-"</formula>
    </cfRule>
  </conditionalFormatting>
  <conditionalFormatting sqref="E371">
    <cfRule type="expression" dxfId="2011" priority="2593" stopIfTrue="1">
      <formula>F371="-"</formula>
    </cfRule>
  </conditionalFormatting>
  <conditionalFormatting sqref="H371">
    <cfRule type="expression" dxfId="2010" priority="2592" stopIfTrue="1">
      <formula>F371="-"</formula>
    </cfRule>
  </conditionalFormatting>
  <conditionalFormatting sqref="I371">
    <cfRule type="expression" dxfId="2009" priority="2591" stopIfTrue="1">
      <formula>F371="-"</formula>
    </cfRule>
  </conditionalFormatting>
  <conditionalFormatting sqref="M371">
    <cfRule type="expression" dxfId="2008" priority="2589" stopIfTrue="1">
      <formula>F371="-"</formula>
    </cfRule>
  </conditionalFormatting>
  <conditionalFormatting sqref="F371">
    <cfRule type="expression" dxfId="2007" priority="2586" stopIfTrue="1">
      <formula>F371="-"</formula>
    </cfRule>
  </conditionalFormatting>
  <conditionalFormatting sqref="G373">
    <cfRule type="cellIs" dxfId="2006" priority="2582" stopIfTrue="1" operator="equal">
      <formula>""</formula>
    </cfRule>
    <cfRule type="expression" dxfId="2005" priority="2583" stopIfTrue="1">
      <formula>F373="-"</formula>
    </cfRule>
  </conditionalFormatting>
  <conditionalFormatting sqref="G372">
    <cfRule type="cellIs" dxfId="2004" priority="2584" stopIfTrue="1" operator="equal">
      <formula>""</formula>
    </cfRule>
    <cfRule type="expression" dxfId="2003" priority="2585" stopIfTrue="1">
      <formula>F372="-"</formula>
    </cfRule>
  </conditionalFormatting>
  <conditionalFormatting sqref="G340">
    <cfRule type="cellIs" dxfId="2002" priority="2572" stopIfTrue="1" operator="equal">
      <formula>""</formula>
    </cfRule>
    <cfRule type="expression" dxfId="2001" priority="2573" stopIfTrue="1">
      <formula>F340="-"</formula>
    </cfRule>
  </conditionalFormatting>
  <conditionalFormatting sqref="G330">
    <cfRule type="cellIs" dxfId="2000" priority="2580" stopIfTrue="1" operator="equal">
      <formula>""</formula>
    </cfRule>
    <cfRule type="expression" dxfId="1999" priority="2581" stopIfTrue="1">
      <formula>F330="-"</formula>
    </cfRule>
  </conditionalFormatting>
  <conditionalFormatting sqref="G331">
    <cfRule type="cellIs" dxfId="1998" priority="2578" stopIfTrue="1" operator="equal">
      <formula>""</formula>
    </cfRule>
    <cfRule type="expression" dxfId="1997" priority="2579" stopIfTrue="1">
      <formula>F331="-"</formula>
    </cfRule>
  </conditionalFormatting>
  <conditionalFormatting sqref="G376">
    <cfRule type="cellIs" dxfId="1996" priority="2576" stopIfTrue="1" operator="equal">
      <formula>""</formula>
    </cfRule>
    <cfRule type="expression" dxfId="1995" priority="2577" stopIfTrue="1">
      <formula>F376="-"</formula>
    </cfRule>
  </conditionalFormatting>
  <conditionalFormatting sqref="G339">
    <cfRule type="cellIs" dxfId="1994" priority="2574" stopIfTrue="1" operator="equal">
      <formula>""</formula>
    </cfRule>
    <cfRule type="expression" dxfId="1993" priority="2575" stopIfTrue="1">
      <formula>F339="-"</formula>
    </cfRule>
  </conditionalFormatting>
  <conditionalFormatting sqref="G341">
    <cfRule type="cellIs" dxfId="1992" priority="2570" stopIfTrue="1" operator="equal">
      <formula>""</formula>
    </cfRule>
    <cfRule type="expression" dxfId="1991" priority="2571" stopIfTrue="1">
      <formula>F341="-"</formula>
    </cfRule>
  </conditionalFormatting>
  <conditionalFormatting sqref="G327">
    <cfRule type="cellIs" dxfId="1990" priority="2568" stopIfTrue="1" operator="equal">
      <formula>""</formula>
    </cfRule>
    <cfRule type="expression" dxfId="1989" priority="2569" stopIfTrue="1">
      <formula>F327="-"</formula>
    </cfRule>
  </conditionalFormatting>
  <conditionalFormatting sqref="G343">
    <cfRule type="cellIs" dxfId="1988" priority="2566" stopIfTrue="1" operator="equal">
      <formula>""</formula>
    </cfRule>
    <cfRule type="expression" dxfId="1987" priority="2567" stopIfTrue="1">
      <formula>F343="-"</formula>
    </cfRule>
  </conditionalFormatting>
  <conditionalFormatting sqref="G344">
    <cfRule type="cellIs" dxfId="1986" priority="2564" stopIfTrue="1" operator="equal">
      <formula>""</formula>
    </cfRule>
    <cfRule type="expression" dxfId="1985" priority="2565" stopIfTrue="1">
      <formula>F344="-"</formula>
    </cfRule>
  </conditionalFormatting>
  <conditionalFormatting sqref="G328">
    <cfRule type="cellIs" dxfId="1984" priority="2562" stopIfTrue="1" operator="equal">
      <formula>""</formula>
    </cfRule>
    <cfRule type="expression" dxfId="1983" priority="2563" stopIfTrue="1">
      <formula>F328="-"</formula>
    </cfRule>
  </conditionalFormatting>
  <conditionalFormatting sqref="G329">
    <cfRule type="cellIs" dxfId="1982" priority="2560" stopIfTrue="1" operator="equal">
      <formula>""</formula>
    </cfRule>
    <cfRule type="expression" dxfId="1981" priority="2561" stopIfTrue="1">
      <formula>F329="-"</formula>
    </cfRule>
  </conditionalFormatting>
  <conditionalFormatting sqref="G336">
    <cfRule type="cellIs" dxfId="1980" priority="2558" stopIfTrue="1" operator="equal">
      <formula>""</formula>
    </cfRule>
    <cfRule type="expression" dxfId="1979" priority="2559" stopIfTrue="1">
      <formula>F336="-"</formula>
    </cfRule>
  </conditionalFormatting>
  <conditionalFormatting sqref="G337">
    <cfRule type="cellIs" dxfId="1978" priority="2556" stopIfTrue="1" operator="equal">
      <formula>""</formula>
    </cfRule>
    <cfRule type="expression" dxfId="1977" priority="2557" stopIfTrue="1">
      <formula>F337="-"</formula>
    </cfRule>
  </conditionalFormatting>
  <conditionalFormatting sqref="G334">
    <cfRule type="cellIs" dxfId="1976" priority="2554" stopIfTrue="1" operator="equal">
      <formula>""</formula>
    </cfRule>
    <cfRule type="expression" dxfId="1975" priority="2555" stopIfTrue="1">
      <formula>F334="-"</formula>
    </cfRule>
  </conditionalFormatting>
  <conditionalFormatting sqref="C21">
    <cfRule type="expression" dxfId="1974" priority="2545" stopIfTrue="1">
      <formula>F21="-"</formula>
    </cfRule>
  </conditionalFormatting>
  <conditionalFormatting sqref="D21">
    <cfRule type="expression" dxfId="1973" priority="2553" stopIfTrue="1">
      <formula>F21="-"</formula>
    </cfRule>
  </conditionalFormatting>
  <conditionalFormatting sqref="E21">
    <cfRule type="expression" dxfId="1972" priority="2551" stopIfTrue="1">
      <formula>F21="-"</formula>
    </cfRule>
  </conditionalFormatting>
  <conditionalFormatting sqref="H21">
    <cfRule type="expression" dxfId="1971" priority="2550" stopIfTrue="1">
      <formula>F21="-"</formula>
    </cfRule>
  </conditionalFormatting>
  <conditionalFormatting sqref="I21">
    <cfRule type="expression" dxfId="1970" priority="2549" stopIfTrue="1">
      <formula>F21="-"</formula>
    </cfRule>
  </conditionalFormatting>
  <conditionalFormatting sqref="M21">
    <cfRule type="expression" dxfId="1969" priority="2547" stopIfTrue="1">
      <formula>F21="-"</formula>
    </cfRule>
  </conditionalFormatting>
  <conditionalFormatting sqref="F21">
    <cfRule type="expression" dxfId="1968" priority="2544" stopIfTrue="1">
      <formula>F21="-"</formula>
    </cfRule>
  </conditionalFormatting>
  <conditionalFormatting sqref="C370">
    <cfRule type="expression" dxfId="1967" priority="2535" stopIfTrue="1">
      <formula>F370="-"</formula>
    </cfRule>
  </conditionalFormatting>
  <conditionalFormatting sqref="D370">
    <cfRule type="expression" dxfId="1966" priority="2543" stopIfTrue="1">
      <formula>F370="-"</formula>
    </cfRule>
  </conditionalFormatting>
  <conditionalFormatting sqref="E370">
    <cfRule type="expression" dxfId="1965" priority="2541" stopIfTrue="1">
      <formula>F370="-"</formula>
    </cfRule>
  </conditionalFormatting>
  <conditionalFormatting sqref="H370">
    <cfRule type="expression" dxfId="1964" priority="2540" stopIfTrue="1">
      <formula>F370="-"</formula>
    </cfRule>
  </conditionalFormatting>
  <conditionalFormatting sqref="I370">
    <cfRule type="expression" dxfId="1963" priority="2539" stopIfTrue="1">
      <formula>F370="-"</formula>
    </cfRule>
  </conditionalFormatting>
  <conditionalFormatting sqref="M370">
    <cfRule type="expression" dxfId="1962" priority="2537" stopIfTrue="1">
      <formula>F370="-"</formula>
    </cfRule>
  </conditionalFormatting>
  <conditionalFormatting sqref="F370">
    <cfRule type="expression" dxfId="1961" priority="2534" stopIfTrue="1">
      <formula>F370="-"</formula>
    </cfRule>
  </conditionalFormatting>
  <conditionalFormatting sqref="C22">
    <cfRule type="expression" dxfId="1960" priority="2525" stopIfTrue="1">
      <formula>F22="-"</formula>
    </cfRule>
  </conditionalFormatting>
  <conditionalFormatting sqref="D22">
    <cfRule type="expression" dxfId="1959" priority="2533" stopIfTrue="1">
      <formula>F22="-"</formula>
    </cfRule>
  </conditionalFormatting>
  <conditionalFormatting sqref="E22">
    <cfRule type="expression" dxfId="1958" priority="2531" stopIfTrue="1">
      <formula>F22="-"</formula>
    </cfRule>
  </conditionalFormatting>
  <conditionalFormatting sqref="H22">
    <cfRule type="expression" dxfId="1957" priority="2530" stopIfTrue="1">
      <formula>F22="-"</formula>
    </cfRule>
  </conditionalFormatting>
  <conditionalFormatting sqref="I22">
    <cfRule type="expression" dxfId="1956" priority="2529" stopIfTrue="1">
      <formula>F22="-"</formula>
    </cfRule>
  </conditionalFormatting>
  <conditionalFormatting sqref="M22">
    <cfRule type="expression" dxfId="1955" priority="2527" stopIfTrue="1">
      <formula>F22="-"</formula>
    </cfRule>
  </conditionalFormatting>
  <conditionalFormatting sqref="F22">
    <cfRule type="expression" dxfId="1954" priority="2524" stopIfTrue="1">
      <formula>F22="-"</formula>
    </cfRule>
  </conditionalFormatting>
  <conditionalFormatting sqref="C369">
    <cfRule type="expression" dxfId="1953" priority="2515" stopIfTrue="1">
      <formula>F369="-"</formula>
    </cfRule>
  </conditionalFormatting>
  <conditionalFormatting sqref="D369">
    <cfRule type="expression" dxfId="1952" priority="2523" stopIfTrue="1">
      <formula>F369="-"</formula>
    </cfRule>
  </conditionalFormatting>
  <conditionalFormatting sqref="E369">
    <cfRule type="expression" dxfId="1951" priority="2521" stopIfTrue="1">
      <formula>F369="-"</formula>
    </cfRule>
  </conditionalFormatting>
  <conditionalFormatting sqref="H369">
    <cfRule type="expression" dxfId="1950" priority="2520" stopIfTrue="1">
      <formula>F369="-"</formula>
    </cfRule>
  </conditionalFormatting>
  <conditionalFormatting sqref="I369">
    <cfRule type="expression" dxfId="1949" priority="2519" stopIfTrue="1">
      <formula>F369="-"</formula>
    </cfRule>
  </conditionalFormatting>
  <conditionalFormatting sqref="M369">
    <cfRule type="expression" dxfId="1948" priority="2517" stopIfTrue="1">
      <formula>F369="-"</formula>
    </cfRule>
  </conditionalFormatting>
  <conditionalFormatting sqref="F369">
    <cfRule type="expression" dxfId="1947" priority="2514" stopIfTrue="1">
      <formula>F369="-"</formula>
    </cfRule>
  </conditionalFormatting>
  <conditionalFormatting sqref="G369">
    <cfRule type="cellIs" dxfId="1946" priority="2512" stopIfTrue="1" operator="equal">
      <formula>""</formula>
    </cfRule>
    <cfRule type="expression" dxfId="1945" priority="2513" stopIfTrue="1">
      <formula>F369="-"</formula>
    </cfRule>
  </conditionalFormatting>
  <conditionalFormatting sqref="C368">
    <cfRule type="expression" dxfId="1944" priority="2503" stopIfTrue="1">
      <formula>F368="-"</formula>
    </cfRule>
  </conditionalFormatting>
  <conditionalFormatting sqref="D368">
    <cfRule type="expression" dxfId="1943" priority="2511" stopIfTrue="1">
      <formula>F368="-"</formula>
    </cfRule>
  </conditionalFormatting>
  <conditionalFormatting sqref="E368">
    <cfRule type="expression" dxfId="1942" priority="2509" stopIfTrue="1">
      <formula>F368="-"</formula>
    </cfRule>
  </conditionalFormatting>
  <conditionalFormatting sqref="H368">
    <cfRule type="expression" dxfId="1941" priority="2508" stopIfTrue="1">
      <formula>F368="-"</formula>
    </cfRule>
  </conditionalFormatting>
  <conditionalFormatting sqref="I368">
    <cfRule type="expression" dxfId="1940" priority="2507" stopIfTrue="1">
      <formula>F368="-"</formula>
    </cfRule>
  </conditionalFormatting>
  <conditionalFormatting sqref="M368">
    <cfRule type="expression" dxfId="1939" priority="2505" stopIfTrue="1">
      <formula>F368="-"</formula>
    </cfRule>
  </conditionalFormatting>
  <conditionalFormatting sqref="F368">
    <cfRule type="expression" dxfId="1938" priority="2502" stopIfTrue="1">
      <formula>F368="-"</formula>
    </cfRule>
  </conditionalFormatting>
  <conditionalFormatting sqref="G368">
    <cfRule type="cellIs" dxfId="1937" priority="2500" stopIfTrue="1" operator="equal">
      <formula>""</formula>
    </cfRule>
    <cfRule type="expression" dxfId="1936" priority="2501" stopIfTrue="1">
      <formula>F368="-"</formula>
    </cfRule>
  </conditionalFormatting>
  <conditionalFormatting sqref="G335">
    <cfRule type="cellIs" dxfId="1935" priority="2498" stopIfTrue="1" operator="equal">
      <formula>""</formula>
    </cfRule>
    <cfRule type="expression" dxfId="1934" priority="2499" stopIfTrue="1">
      <formula>F335="-"</formula>
    </cfRule>
  </conditionalFormatting>
  <conditionalFormatting sqref="G350">
    <cfRule type="cellIs" dxfId="1933" priority="2496" stopIfTrue="1" operator="equal">
      <formula>""</formula>
    </cfRule>
    <cfRule type="expression" dxfId="1932" priority="2497" stopIfTrue="1">
      <formula>F350="-"</formula>
    </cfRule>
  </conditionalFormatting>
  <conditionalFormatting sqref="G351">
    <cfRule type="cellIs" dxfId="1931" priority="2494" stopIfTrue="1" operator="equal">
      <formula>""</formula>
    </cfRule>
    <cfRule type="expression" dxfId="1930" priority="2495" stopIfTrue="1">
      <formula>F351="-"</formula>
    </cfRule>
  </conditionalFormatting>
  <conditionalFormatting sqref="G352">
    <cfRule type="cellIs" dxfId="1929" priority="2492" stopIfTrue="1" operator="equal">
      <formula>""</formula>
    </cfRule>
    <cfRule type="expression" dxfId="1928" priority="2493" stopIfTrue="1">
      <formula>F352="-"</formula>
    </cfRule>
  </conditionalFormatting>
  <conditionalFormatting sqref="G353">
    <cfRule type="cellIs" dxfId="1927" priority="2490" stopIfTrue="1" operator="equal">
      <formula>""</formula>
    </cfRule>
    <cfRule type="expression" dxfId="1926" priority="2491" stopIfTrue="1">
      <formula>F353="-"</formula>
    </cfRule>
  </conditionalFormatting>
  <conditionalFormatting sqref="G354">
    <cfRule type="cellIs" dxfId="1925" priority="2488" stopIfTrue="1" operator="equal">
      <formula>""</formula>
    </cfRule>
    <cfRule type="expression" dxfId="1924" priority="2489" stopIfTrue="1">
      <formula>F354="-"</formula>
    </cfRule>
  </conditionalFormatting>
  <conditionalFormatting sqref="G355">
    <cfRule type="cellIs" dxfId="1923" priority="2486" stopIfTrue="1" operator="equal">
      <formula>""</formula>
    </cfRule>
    <cfRule type="expression" dxfId="1922" priority="2487" stopIfTrue="1">
      <formula>F355="-"</formula>
    </cfRule>
  </conditionalFormatting>
  <conditionalFormatting sqref="G320">
    <cfRule type="cellIs" dxfId="1921" priority="2484" stopIfTrue="1" operator="equal">
      <formula>""</formula>
    </cfRule>
    <cfRule type="expression" dxfId="1920" priority="2485" stopIfTrue="1">
      <formula>F320="-"</formula>
    </cfRule>
  </conditionalFormatting>
  <conditionalFormatting sqref="C346">
    <cfRule type="expression" dxfId="1919" priority="2475" stopIfTrue="1">
      <formula>F346="-"</formula>
    </cfRule>
  </conditionalFormatting>
  <conditionalFormatting sqref="D346">
    <cfRule type="expression" dxfId="1918" priority="2483" stopIfTrue="1">
      <formula>F346="-"</formula>
    </cfRule>
  </conditionalFormatting>
  <conditionalFormatting sqref="E346">
    <cfRule type="expression" dxfId="1917" priority="2481" stopIfTrue="1">
      <formula>F346="-"</formula>
    </cfRule>
  </conditionalFormatting>
  <conditionalFormatting sqref="H346">
    <cfRule type="expression" dxfId="1916" priority="2480" stopIfTrue="1">
      <formula>F346="-"</formula>
    </cfRule>
  </conditionalFormatting>
  <conditionalFormatting sqref="I346">
    <cfRule type="expression" dxfId="1915" priority="2479" stopIfTrue="1">
      <formula>F346="-"</formula>
    </cfRule>
  </conditionalFormatting>
  <conditionalFormatting sqref="M346">
    <cfRule type="expression" dxfId="1914" priority="2477" stopIfTrue="1">
      <formula>F346="-"</formula>
    </cfRule>
  </conditionalFormatting>
  <conditionalFormatting sqref="F346">
    <cfRule type="expression" dxfId="1913" priority="2474" stopIfTrue="1">
      <formula>F346="-"</formula>
    </cfRule>
  </conditionalFormatting>
  <conditionalFormatting sqref="G346">
    <cfRule type="cellIs" dxfId="1912" priority="2472" stopIfTrue="1" operator="equal">
      <formula>""</formula>
    </cfRule>
    <cfRule type="expression" dxfId="1911" priority="2473" stopIfTrue="1">
      <formula>F346="-"</formula>
    </cfRule>
  </conditionalFormatting>
  <conditionalFormatting sqref="G321">
    <cfRule type="cellIs" dxfId="1910" priority="2470" stopIfTrue="1" operator="equal">
      <formula>""</formula>
    </cfRule>
    <cfRule type="expression" dxfId="1909" priority="2471" stopIfTrue="1">
      <formula>F321="-"</formula>
    </cfRule>
  </conditionalFormatting>
  <conditionalFormatting sqref="C322">
    <cfRule type="expression" dxfId="1908" priority="2461" stopIfTrue="1">
      <formula>F322="-"</formula>
    </cfRule>
  </conditionalFormatting>
  <conditionalFormatting sqref="D322">
    <cfRule type="expression" dxfId="1907" priority="2469" stopIfTrue="1">
      <formula>F322="-"</formula>
    </cfRule>
  </conditionalFormatting>
  <conditionalFormatting sqref="E322">
    <cfRule type="expression" dxfId="1906" priority="2467" stopIfTrue="1">
      <formula>F322="-"</formula>
    </cfRule>
  </conditionalFormatting>
  <conditionalFormatting sqref="H322">
    <cfRule type="expression" dxfId="1905" priority="2466" stopIfTrue="1">
      <formula>F322="-"</formula>
    </cfRule>
  </conditionalFormatting>
  <conditionalFormatting sqref="I322">
    <cfRule type="expression" dxfId="1904" priority="2465" stopIfTrue="1">
      <formula>F322="-"</formula>
    </cfRule>
  </conditionalFormatting>
  <conditionalFormatting sqref="M322">
    <cfRule type="expression" dxfId="1903" priority="2463" stopIfTrue="1">
      <formula>F322="-"</formula>
    </cfRule>
  </conditionalFormatting>
  <conditionalFormatting sqref="F322">
    <cfRule type="expression" dxfId="1902" priority="2460" stopIfTrue="1">
      <formula>F322="-"</formula>
    </cfRule>
  </conditionalFormatting>
  <conditionalFormatting sqref="G322">
    <cfRule type="cellIs" dxfId="1901" priority="2458" stopIfTrue="1" operator="equal">
      <formula>""</formula>
    </cfRule>
    <cfRule type="expression" dxfId="1900" priority="2459" stopIfTrue="1">
      <formula>F322="-"</formula>
    </cfRule>
  </conditionalFormatting>
  <conditionalFormatting sqref="C325">
    <cfRule type="expression" dxfId="1899" priority="2449" stopIfTrue="1">
      <formula>F325="-"</formula>
    </cfRule>
  </conditionalFormatting>
  <conditionalFormatting sqref="D325">
    <cfRule type="expression" dxfId="1898" priority="2457" stopIfTrue="1">
      <formula>F325="-"</formula>
    </cfRule>
  </conditionalFormatting>
  <conditionalFormatting sqref="E325">
    <cfRule type="expression" dxfId="1897" priority="2455" stopIfTrue="1">
      <formula>F325="-"</formula>
    </cfRule>
  </conditionalFormatting>
  <conditionalFormatting sqref="H325">
    <cfRule type="expression" dxfId="1896" priority="2454" stopIfTrue="1">
      <formula>F325="-"</formula>
    </cfRule>
  </conditionalFormatting>
  <conditionalFormatting sqref="I325">
    <cfRule type="expression" dxfId="1895" priority="2453" stopIfTrue="1">
      <formula>F325="-"</formula>
    </cfRule>
  </conditionalFormatting>
  <conditionalFormatting sqref="M325">
    <cfRule type="expression" dxfId="1894" priority="2451" stopIfTrue="1">
      <formula>F325="-"</formula>
    </cfRule>
  </conditionalFormatting>
  <conditionalFormatting sqref="F325">
    <cfRule type="expression" dxfId="1893" priority="2448" stopIfTrue="1">
      <formula>F325="-"</formula>
    </cfRule>
  </conditionalFormatting>
  <conditionalFormatting sqref="G370">
    <cfRule type="cellIs" dxfId="1892" priority="2444" stopIfTrue="1" operator="equal">
      <formula>""</formula>
    </cfRule>
    <cfRule type="expression" dxfId="1891" priority="2445" stopIfTrue="1">
      <formula>F370="-"</formula>
    </cfRule>
  </conditionalFormatting>
  <conditionalFormatting sqref="G325">
    <cfRule type="cellIs" dxfId="1890" priority="2446" stopIfTrue="1" operator="equal">
      <formula>""</formula>
    </cfRule>
    <cfRule type="expression" dxfId="1889" priority="2447" stopIfTrue="1">
      <formula>F325="-"</formula>
    </cfRule>
  </conditionalFormatting>
  <conditionalFormatting sqref="C356">
    <cfRule type="expression" dxfId="1888" priority="2435" stopIfTrue="1">
      <formula>F356="-"</formula>
    </cfRule>
  </conditionalFormatting>
  <conditionalFormatting sqref="D356">
    <cfRule type="expression" dxfId="1887" priority="2443" stopIfTrue="1">
      <formula>F356="-"</formula>
    </cfRule>
  </conditionalFormatting>
  <conditionalFormatting sqref="E356">
    <cfRule type="expression" dxfId="1886" priority="2441" stopIfTrue="1">
      <formula>F356="-"</formula>
    </cfRule>
  </conditionalFormatting>
  <conditionalFormatting sqref="H356">
    <cfRule type="expression" dxfId="1885" priority="2440" stopIfTrue="1">
      <formula>F356="-"</formula>
    </cfRule>
  </conditionalFormatting>
  <conditionalFormatting sqref="I356">
    <cfRule type="expression" dxfId="1884" priority="2439" stopIfTrue="1">
      <formula>F356="-"</formula>
    </cfRule>
  </conditionalFormatting>
  <conditionalFormatting sqref="M356">
    <cfRule type="expression" dxfId="1883" priority="2437" stopIfTrue="1">
      <formula>F356="-"</formula>
    </cfRule>
  </conditionalFormatting>
  <conditionalFormatting sqref="F356">
    <cfRule type="expression" dxfId="1882" priority="2434" stopIfTrue="1">
      <formula>F356="-"</formula>
    </cfRule>
  </conditionalFormatting>
  <conditionalFormatting sqref="G356">
    <cfRule type="cellIs" dxfId="1881" priority="2432" stopIfTrue="1" operator="equal">
      <formula>""</formula>
    </cfRule>
    <cfRule type="expression" dxfId="1880" priority="2433" stopIfTrue="1">
      <formula>F356="-"</formula>
    </cfRule>
  </conditionalFormatting>
  <conditionalFormatting sqref="G371">
    <cfRule type="cellIs" dxfId="1879" priority="2430" stopIfTrue="1" operator="equal">
      <formula>""</formula>
    </cfRule>
    <cfRule type="expression" dxfId="1878" priority="2431" stopIfTrue="1">
      <formula>F371="-"</formula>
    </cfRule>
  </conditionalFormatting>
  <conditionalFormatting sqref="G374">
    <cfRule type="cellIs" dxfId="1877" priority="2428" stopIfTrue="1" operator="equal">
      <formula>""</formula>
    </cfRule>
    <cfRule type="expression" dxfId="1876" priority="2429" stopIfTrue="1">
      <formula>F374="-"</formula>
    </cfRule>
  </conditionalFormatting>
  <conditionalFormatting sqref="G375">
    <cfRule type="cellIs" dxfId="1875" priority="2426" stopIfTrue="1" operator="equal">
      <formula>""</formula>
    </cfRule>
    <cfRule type="expression" dxfId="1874" priority="2427" stopIfTrue="1">
      <formula>F375="-"</formula>
    </cfRule>
  </conditionalFormatting>
  <conditionalFormatting sqref="G377">
    <cfRule type="cellIs" dxfId="1873" priority="2424" stopIfTrue="1" operator="equal">
      <formula>""</formula>
    </cfRule>
    <cfRule type="expression" dxfId="1872" priority="2425" stopIfTrue="1">
      <formula>F377="-"</formula>
    </cfRule>
  </conditionalFormatting>
  <conditionalFormatting sqref="C651">
    <cfRule type="expression" dxfId="1871" priority="2415" stopIfTrue="1">
      <formula>F651="-"</formula>
    </cfRule>
  </conditionalFormatting>
  <conditionalFormatting sqref="D651">
    <cfRule type="expression" dxfId="1870" priority="2423" stopIfTrue="1">
      <formula>F651="-"</formula>
    </cfRule>
  </conditionalFormatting>
  <conditionalFormatting sqref="E651">
    <cfRule type="expression" dxfId="1869" priority="2421" stopIfTrue="1">
      <formula>F651="-"</formula>
    </cfRule>
  </conditionalFormatting>
  <conditionalFormatting sqref="H651">
    <cfRule type="expression" dxfId="1868" priority="2420" stopIfTrue="1">
      <formula>F651="-"</formula>
    </cfRule>
  </conditionalFormatting>
  <conditionalFormatting sqref="I651">
    <cfRule type="expression" dxfId="1867" priority="2419" stopIfTrue="1">
      <formula>F651="-"</formula>
    </cfRule>
  </conditionalFormatting>
  <conditionalFormatting sqref="M651">
    <cfRule type="expression" dxfId="1866" priority="2417" stopIfTrue="1">
      <formula>F651="-"</formula>
    </cfRule>
  </conditionalFormatting>
  <conditionalFormatting sqref="F651">
    <cfRule type="expression" dxfId="1865" priority="2414" stopIfTrue="1">
      <formula>F651="-"</formula>
    </cfRule>
  </conditionalFormatting>
  <conditionalFormatting sqref="G378">
    <cfRule type="cellIs" dxfId="1864" priority="2412" stopIfTrue="1" operator="equal">
      <formula>""</formula>
    </cfRule>
    <cfRule type="expression" dxfId="1863" priority="2413" stopIfTrue="1">
      <formula>F378="-"</formula>
    </cfRule>
  </conditionalFormatting>
  <conditionalFormatting sqref="C381">
    <cfRule type="expression" dxfId="1862" priority="2403" stopIfTrue="1">
      <formula>F381="-"</formula>
    </cfRule>
  </conditionalFormatting>
  <conditionalFormatting sqref="D381">
    <cfRule type="expression" dxfId="1861" priority="2411" stopIfTrue="1">
      <formula>F381="-"</formula>
    </cfRule>
  </conditionalFormatting>
  <conditionalFormatting sqref="E381">
    <cfRule type="expression" dxfId="1860" priority="2409" stopIfTrue="1">
      <formula>F381="-"</formula>
    </cfRule>
  </conditionalFormatting>
  <conditionalFormatting sqref="H381">
    <cfRule type="expression" dxfId="1859" priority="2408" stopIfTrue="1">
      <formula>F381="-"</formula>
    </cfRule>
  </conditionalFormatting>
  <conditionalFormatting sqref="I381">
    <cfRule type="expression" dxfId="1858" priority="2407" stopIfTrue="1">
      <formula>F381="-"</formula>
    </cfRule>
  </conditionalFormatting>
  <conditionalFormatting sqref="M381">
    <cfRule type="expression" dxfId="1857" priority="2405" stopIfTrue="1">
      <formula>F381="-"</formula>
    </cfRule>
  </conditionalFormatting>
  <conditionalFormatting sqref="F381">
    <cfRule type="expression" dxfId="1856" priority="2402" stopIfTrue="1">
      <formula>F381="-"</formula>
    </cfRule>
  </conditionalFormatting>
  <conditionalFormatting sqref="G651">
    <cfRule type="cellIs" dxfId="1855" priority="2400" stopIfTrue="1" operator="equal">
      <formula>""</formula>
    </cfRule>
    <cfRule type="expression" dxfId="1854" priority="2401" stopIfTrue="1">
      <formula>F651="-"</formula>
    </cfRule>
  </conditionalFormatting>
  <conditionalFormatting sqref="G381">
    <cfRule type="cellIs" dxfId="1853" priority="2398" stopIfTrue="1" operator="equal">
      <formula>""</formula>
    </cfRule>
    <cfRule type="expression" dxfId="1852" priority="2399" stopIfTrue="1">
      <formula>F381="-"</formula>
    </cfRule>
  </conditionalFormatting>
  <conditionalFormatting sqref="C299">
    <cfRule type="expression" dxfId="1851" priority="2389" stopIfTrue="1">
      <formula>F299="-"</formula>
    </cfRule>
  </conditionalFormatting>
  <conditionalFormatting sqref="D299">
    <cfRule type="expression" dxfId="1850" priority="2397" stopIfTrue="1">
      <formula>F299="-"</formula>
    </cfRule>
  </conditionalFormatting>
  <conditionalFormatting sqref="E299">
    <cfRule type="expression" dxfId="1849" priority="2395" stopIfTrue="1">
      <formula>F299="-"</formula>
    </cfRule>
  </conditionalFormatting>
  <conditionalFormatting sqref="H299">
    <cfRule type="expression" dxfId="1848" priority="2394" stopIfTrue="1">
      <formula>F299="-"</formula>
    </cfRule>
  </conditionalFormatting>
  <conditionalFormatting sqref="I299">
    <cfRule type="expression" dxfId="1847" priority="2393" stopIfTrue="1">
      <formula>F299="-"</formula>
    </cfRule>
  </conditionalFormatting>
  <conditionalFormatting sqref="M299">
    <cfRule type="expression" dxfId="1846" priority="2391" stopIfTrue="1">
      <formula>F299="-"</formula>
    </cfRule>
  </conditionalFormatting>
  <conditionalFormatting sqref="F299">
    <cfRule type="expression" dxfId="1845" priority="2388" stopIfTrue="1">
      <formula>F299="-"</formula>
    </cfRule>
  </conditionalFormatting>
  <conditionalFormatting sqref="G299">
    <cfRule type="cellIs" dxfId="1844" priority="2386" stopIfTrue="1" operator="equal">
      <formula>""</formula>
    </cfRule>
    <cfRule type="expression" dxfId="1843" priority="2387" stopIfTrue="1">
      <formula>F299="-"</formula>
    </cfRule>
  </conditionalFormatting>
  <conditionalFormatting sqref="G379">
    <cfRule type="cellIs" dxfId="1842" priority="2374" stopIfTrue="1" operator="equal">
      <formula>""</formula>
    </cfRule>
    <cfRule type="expression" dxfId="1841" priority="2375" stopIfTrue="1">
      <formula>F379="-"</formula>
    </cfRule>
  </conditionalFormatting>
  <conditionalFormatting sqref="C379">
    <cfRule type="expression" dxfId="1840" priority="2377" stopIfTrue="1">
      <formula>F379="-"</formula>
    </cfRule>
  </conditionalFormatting>
  <conditionalFormatting sqref="D379">
    <cfRule type="expression" dxfId="1839" priority="2385" stopIfTrue="1">
      <formula>F379="-"</formula>
    </cfRule>
  </conditionalFormatting>
  <conditionalFormatting sqref="E379">
    <cfRule type="expression" dxfId="1838" priority="2383" stopIfTrue="1">
      <formula>F379="-"</formula>
    </cfRule>
  </conditionalFormatting>
  <conditionalFormatting sqref="H379">
    <cfRule type="expression" dxfId="1837" priority="2382" stopIfTrue="1">
      <formula>F379="-"</formula>
    </cfRule>
  </conditionalFormatting>
  <conditionalFormatting sqref="I379">
    <cfRule type="expression" dxfId="1836" priority="2381" stopIfTrue="1">
      <formula>F379="-"</formula>
    </cfRule>
  </conditionalFormatting>
  <conditionalFormatting sqref="M379">
    <cfRule type="expression" dxfId="1835" priority="2379" stopIfTrue="1">
      <formula>F379="-"</formula>
    </cfRule>
  </conditionalFormatting>
  <conditionalFormatting sqref="F379">
    <cfRule type="expression" dxfId="1834" priority="2376" stopIfTrue="1">
      <formula>F379="-"</formula>
    </cfRule>
  </conditionalFormatting>
  <conditionalFormatting sqref="C389">
    <cfRule type="expression" dxfId="1833" priority="2365" stopIfTrue="1">
      <formula>F389="-"</formula>
    </cfRule>
  </conditionalFormatting>
  <conditionalFormatting sqref="D389">
    <cfRule type="expression" dxfId="1832" priority="2373" stopIfTrue="1">
      <formula>F389="-"</formula>
    </cfRule>
  </conditionalFormatting>
  <conditionalFormatting sqref="E389">
    <cfRule type="expression" dxfId="1831" priority="2371" stopIfTrue="1">
      <formula>F389="-"</formula>
    </cfRule>
  </conditionalFormatting>
  <conditionalFormatting sqref="H389">
    <cfRule type="expression" dxfId="1830" priority="2370" stopIfTrue="1">
      <formula>F389="-"</formula>
    </cfRule>
  </conditionalFormatting>
  <conditionalFormatting sqref="I389">
    <cfRule type="expression" dxfId="1829" priority="2369" stopIfTrue="1">
      <formula>F389="-"</formula>
    </cfRule>
  </conditionalFormatting>
  <conditionalFormatting sqref="M389">
    <cfRule type="expression" dxfId="1828" priority="2367" stopIfTrue="1">
      <formula>F389="-"</formula>
    </cfRule>
  </conditionalFormatting>
  <conditionalFormatting sqref="F389">
    <cfRule type="expression" dxfId="1827" priority="2364" stopIfTrue="1">
      <formula>F389="-"</formula>
    </cfRule>
  </conditionalFormatting>
  <conditionalFormatting sqref="G389">
    <cfRule type="cellIs" dxfId="1826" priority="2362" stopIfTrue="1" operator="equal">
      <formula>""</formula>
    </cfRule>
    <cfRule type="expression" dxfId="1825" priority="2363" stopIfTrue="1">
      <formula>F389="-"</formula>
    </cfRule>
  </conditionalFormatting>
  <conditionalFormatting sqref="C386">
    <cfRule type="expression" dxfId="1824" priority="2354" stopIfTrue="1">
      <formula>F386="-"</formula>
    </cfRule>
  </conditionalFormatting>
  <conditionalFormatting sqref="D386">
    <cfRule type="expression" dxfId="1823" priority="2361" stopIfTrue="1">
      <formula>F386="-"</formula>
    </cfRule>
  </conditionalFormatting>
  <conditionalFormatting sqref="H386">
    <cfRule type="expression" dxfId="1822" priority="2359" stopIfTrue="1">
      <formula>F386="-"</formula>
    </cfRule>
  </conditionalFormatting>
  <conditionalFormatting sqref="I386">
    <cfRule type="expression" dxfId="1821" priority="2358" stopIfTrue="1">
      <formula>F386="-"</formula>
    </cfRule>
  </conditionalFormatting>
  <conditionalFormatting sqref="M386">
    <cfRule type="expression" dxfId="1820" priority="2356" stopIfTrue="1">
      <formula>F386="-"</formula>
    </cfRule>
  </conditionalFormatting>
  <conditionalFormatting sqref="F386">
    <cfRule type="expression" dxfId="1819" priority="2353" stopIfTrue="1">
      <formula>F386="-"</formula>
    </cfRule>
  </conditionalFormatting>
  <conditionalFormatting sqref="C15">
    <cfRule type="expression" dxfId="1818" priority="2344" stopIfTrue="1">
      <formula>F15="-"</formula>
    </cfRule>
  </conditionalFormatting>
  <conditionalFormatting sqref="D15">
    <cfRule type="expression" dxfId="1817" priority="2352" stopIfTrue="1">
      <formula>F15="-"</formula>
    </cfRule>
  </conditionalFormatting>
  <conditionalFormatting sqref="E15">
    <cfRule type="expression" dxfId="1816" priority="2350" stopIfTrue="1">
      <formula>F15="-"</formula>
    </cfRule>
  </conditionalFormatting>
  <conditionalFormatting sqref="H15">
    <cfRule type="expression" dxfId="1815" priority="2349" stopIfTrue="1">
      <formula>F15="-"</formula>
    </cfRule>
  </conditionalFormatting>
  <conditionalFormatting sqref="I15">
    <cfRule type="expression" dxfId="1814" priority="2348" stopIfTrue="1">
      <formula>F15="-"</formula>
    </cfRule>
  </conditionalFormatting>
  <conditionalFormatting sqref="M15">
    <cfRule type="expression" dxfId="1813" priority="2346" stopIfTrue="1">
      <formula>F15="-"</formula>
    </cfRule>
  </conditionalFormatting>
  <conditionalFormatting sqref="F15">
    <cfRule type="expression" dxfId="1812" priority="2343" stopIfTrue="1">
      <formula>F15="-"</formula>
    </cfRule>
  </conditionalFormatting>
  <conditionalFormatting sqref="G386">
    <cfRule type="cellIs" dxfId="1811" priority="2339" stopIfTrue="1" operator="equal">
      <formula>""</formula>
    </cfRule>
    <cfRule type="expression" dxfId="1810" priority="2340" stopIfTrue="1">
      <formula>F386="-"</formula>
    </cfRule>
  </conditionalFormatting>
  <conditionalFormatting sqref="G15">
    <cfRule type="cellIs" dxfId="1809" priority="2341" stopIfTrue="1" operator="equal">
      <formula>""</formula>
    </cfRule>
    <cfRule type="expression" dxfId="1808" priority="2342" stopIfTrue="1">
      <formula>F15="-"</formula>
    </cfRule>
  </conditionalFormatting>
  <conditionalFormatting sqref="C403">
    <cfRule type="expression" dxfId="1807" priority="2329" stopIfTrue="1">
      <formula>F403="-"</formula>
    </cfRule>
  </conditionalFormatting>
  <conditionalFormatting sqref="D403">
    <cfRule type="expression" dxfId="1806" priority="2338" stopIfTrue="1">
      <formula>F403="-"</formula>
    </cfRule>
  </conditionalFormatting>
  <conditionalFormatting sqref="B403">
    <cfRule type="expression" dxfId="1805" priority="2337" stopIfTrue="1">
      <formula>F403="-"</formula>
    </cfRule>
  </conditionalFormatting>
  <conditionalFormatting sqref="E403">
    <cfRule type="expression" dxfId="1804" priority="2335" stopIfTrue="1">
      <formula>F403="-"</formula>
    </cfRule>
  </conditionalFormatting>
  <conditionalFormatting sqref="H403">
    <cfRule type="expression" dxfId="1803" priority="2334" stopIfTrue="1">
      <formula>F403="-"</formula>
    </cfRule>
  </conditionalFormatting>
  <conditionalFormatting sqref="I403">
    <cfRule type="expression" dxfId="1802" priority="2333" stopIfTrue="1">
      <formula>F403="-"</formula>
    </cfRule>
  </conditionalFormatting>
  <conditionalFormatting sqref="M403">
    <cfRule type="expression" dxfId="1801" priority="2331" stopIfTrue="1">
      <formula>F403="-"</formula>
    </cfRule>
  </conditionalFormatting>
  <conditionalFormatting sqref="F403">
    <cfRule type="expression" dxfId="1800" priority="2328" stopIfTrue="1">
      <formula>F403="-"</formula>
    </cfRule>
  </conditionalFormatting>
  <conditionalFormatting sqref="G403">
    <cfRule type="cellIs" dxfId="1799" priority="2326" stopIfTrue="1" operator="equal">
      <formula>""</formula>
    </cfRule>
    <cfRule type="expression" dxfId="1798" priority="2327" stopIfTrue="1">
      <formula>F403="-"</formula>
    </cfRule>
  </conditionalFormatting>
  <conditionalFormatting sqref="C406">
    <cfRule type="expression" dxfId="1797" priority="2317" stopIfTrue="1">
      <formula>F406="-"</formula>
    </cfRule>
  </conditionalFormatting>
  <conditionalFormatting sqref="D406">
    <cfRule type="expression" dxfId="1796" priority="2325" stopIfTrue="1">
      <formula>F406="-"</formula>
    </cfRule>
  </conditionalFormatting>
  <conditionalFormatting sqref="E406">
    <cfRule type="expression" dxfId="1795" priority="2323" stopIfTrue="1">
      <formula>F406="-"</formula>
    </cfRule>
  </conditionalFormatting>
  <conditionalFormatting sqref="H406">
    <cfRule type="expression" dxfId="1794" priority="2322" stopIfTrue="1">
      <formula>F406="-"</formula>
    </cfRule>
  </conditionalFormatting>
  <conditionalFormatting sqref="I406">
    <cfRule type="expression" dxfId="1793" priority="2321" stopIfTrue="1">
      <formula>F406="-"</formula>
    </cfRule>
  </conditionalFormatting>
  <conditionalFormatting sqref="M406">
    <cfRule type="expression" dxfId="1792" priority="2319" stopIfTrue="1">
      <formula>F406="-"</formula>
    </cfRule>
  </conditionalFormatting>
  <conditionalFormatting sqref="F406">
    <cfRule type="expression" dxfId="1791" priority="2316" stopIfTrue="1">
      <formula>F406="-"</formula>
    </cfRule>
  </conditionalFormatting>
  <conditionalFormatting sqref="C426">
    <cfRule type="expression" dxfId="1790" priority="2307" stopIfTrue="1">
      <formula>F426="-"</formula>
    </cfRule>
  </conditionalFormatting>
  <conditionalFormatting sqref="D426">
    <cfRule type="expression" dxfId="1789" priority="2315" stopIfTrue="1">
      <formula>F426="-"</formula>
    </cfRule>
  </conditionalFormatting>
  <conditionalFormatting sqref="E426">
    <cfRule type="expression" dxfId="1788" priority="2313" stopIfTrue="1">
      <formula>F426="-"</formula>
    </cfRule>
  </conditionalFormatting>
  <conditionalFormatting sqref="H426">
    <cfRule type="expression" dxfId="1787" priority="2312" stopIfTrue="1">
      <formula>F426="-"</formula>
    </cfRule>
  </conditionalFormatting>
  <conditionalFormatting sqref="I426">
    <cfRule type="expression" dxfId="1786" priority="2311" stopIfTrue="1">
      <formula>F426="-"</formula>
    </cfRule>
  </conditionalFormatting>
  <conditionalFormatting sqref="M426">
    <cfRule type="expression" dxfId="1785" priority="2309" stopIfTrue="1">
      <formula>F426="-"</formula>
    </cfRule>
  </conditionalFormatting>
  <conditionalFormatting sqref="F426">
    <cfRule type="expression" dxfId="1784" priority="2306" stopIfTrue="1">
      <formula>F426="-"</formula>
    </cfRule>
  </conditionalFormatting>
  <conditionalFormatting sqref="C434">
    <cfRule type="expression" dxfId="1783" priority="2296" stopIfTrue="1">
      <formula>F434="-"</formula>
    </cfRule>
  </conditionalFormatting>
  <conditionalFormatting sqref="D434">
    <cfRule type="expression" dxfId="1782" priority="2305" stopIfTrue="1">
      <formula>F434="-"</formula>
    </cfRule>
  </conditionalFormatting>
  <conditionalFormatting sqref="B434:B440">
    <cfRule type="expression" dxfId="1781" priority="2304" stopIfTrue="1">
      <formula>F434="-"</formula>
    </cfRule>
  </conditionalFormatting>
  <conditionalFormatting sqref="E434">
    <cfRule type="expression" dxfId="1780" priority="2302" stopIfTrue="1">
      <formula>F434="-"</formula>
    </cfRule>
  </conditionalFormatting>
  <conditionalFormatting sqref="H434">
    <cfRule type="expression" dxfId="1779" priority="2301" stopIfTrue="1">
      <formula>F434="-"</formula>
    </cfRule>
  </conditionalFormatting>
  <conditionalFormatting sqref="I434">
    <cfRule type="expression" dxfId="1778" priority="2300" stopIfTrue="1">
      <formula>F434="-"</formula>
    </cfRule>
  </conditionalFormatting>
  <conditionalFormatting sqref="M434">
    <cfRule type="expression" dxfId="1777" priority="2298" stopIfTrue="1">
      <formula>F434="-"</formula>
    </cfRule>
  </conditionalFormatting>
  <conditionalFormatting sqref="F434">
    <cfRule type="expression" dxfId="1776" priority="2295" stopIfTrue="1">
      <formula>F434="-"</formula>
    </cfRule>
  </conditionalFormatting>
  <conditionalFormatting sqref="C454">
    <cfRule type="expression" dxfId="1775" priority="2286" stopIfTrue="1">
      <formula>F454="-"</formula>
    </cfRule>
  </conditionalFormatting>
  <conditionalFormatting sqref="D454">
    <cfRule type="expression" dxfId="1774" priority="2294" stopIfTrue="1">
      <formula>F454="-"</formula>
    </cfRule>
  </conditionalFormatting>
  <conditionalFormatting sqref="E454">
    <cfRule type="expression" dxfId="1773" priority="2292" stopIfTrue="1">
      <formula>F454="-"</formula>
    </cfRule>
  </conditionalFormatting>
  <conditionalFormatting sqref="H454">
    <cfRule type="expression" dxfId="1772" priority="2291" stopIfTrue="1">
      <formula>F454="-"</formula>
    </cfRule>
  </conditionalFormatting>
  <conditionalFormatting sqref="I454">
    <cfRule type="expression" dxfId="1771" priority="2290" stopIfTrue="1">
      <formula>F454="-"</formula>
    </cfRule>
  </conditionalFormatting>
  <conditionalFormatting sqref="M454">
    <cfRule type="expression" dxfId="1770" priority="2288" stopIfTrue="1">
      <formula>F454="-"</formula>
    </cfRule>
  </conditionalFormatting>
  <conditionalFormatting sqref="F454">
    <cfRule type="expression" dxfId="1769" priority="2285" stopIfTrue="1">
      <formula>F454="-"</formula>
    </cfRule>
  </conditionalFormatting>
  <conditionalFormatting sqref="G454">
    <cfRule type="cellIs" dxfId="1768" priority="2283" stopIfTrue="1" operator="equal">
      <formula>""</formula>
    </cfRule>
    <cfRule type="expression" dxfId="1767" priority="2284" stopIfTrue="1">
      <formula>F454="-"</formula>
    </cfRule>
  </conditionalFormatting>
  <conditionalFormatting sqref="C474">
    <cfRule type="expression" dxfId="1766" priority="2274" stopIfTrue="1">
      <formula>F474="-"</formula>
    </cfRule>
  </conditionalFormatting>
  <conditionalFormatting sqref="D474">
    <cfRule type="expression" dxfId="1765" priority="2282" stopIfTrue="1">
      <formula>F474="-"</formula>
    </cfRule>
  </conditionalFormatting>
  <conditionalFormatting sqref="E474">
    <cfRule type="expression" dxfId="1764" priority="2280" stopIfTrue="1">
      <formula>F474="-"</formula>
    </cfRule>
  </conditionalFormatting>
  <conditionalFormatting sqref="H474">
    <cfRule type="expression" dxfId="1763" priority="2279" stopIfTrue="1">
      <formula>F474="-"</formula>
    </cfRule>
  </conditionalFormatting>
  <conditionalFormatting sqref="I474">
    <cfRule type="expression" dxfId="1762" priority="2278" stopIfTrue="1">
      <formula>F474="-"</formula>
    </cfRule>
  </conditionalFormatting>
  <conditionalFormatting sqref="M474">
    <cfRule type="expression" dxfId="1761" priority="2276" stopIfTrue="1">
      <formula>F474="-"</formula>
    </cfRule>
  </conditionalFormatting>
  <conditionalFormatting sqref="F474">
    <cfRule type="expression" dxfId="1760" priority="2273" stopIfTrue="1">
      <formula>F474="-"</formula>
    </cfRule>
  </conditionalFormatting>
  <conditionalFormatting sqref="G474">
    <cfRule type="cellIs" dxfId="1759" priority="2271" stopIfTrue="1" operator="equal">
      <formula>""</formula>
    </cfRule>
    <cfRule type="expression" dxfId="1758" priority="2272" stopIfTrue="1">
      <formula>F474="-"</formula>
    </cfRule>
  </conditionalFormatting>
  <conditionalFormatting sqref="C493">
    <cfRule type="expression" dxfId="1757" priority="2261" stopIfTrue="1">
      <formula>F493="-"</formula>
    </cfRule>
  </conditionalFormatting>
  <conditionalFormatting sqref="D493">
    <cfRule type="expression" dxfId="1756" priority="2270" stopIfTrue="1">
      <formula>F493="-"</formula>
    </cfRule>
  </conditionalFormatting>
  <conditionalFormatting sqref="B493:B503">
    <cfRule type="expression" dxfId="1755" priority="2269" stopIfTrue="1">
      <formula>F493="-"</formula>
    </cfRule>
  </conditionalFormatting>
  <conditionalFormatting sqref="E493">
    <cfRule type="expression" dxfId="1754" priority="2267" stopIfTrue="1">
      <formula>F493="-"</formula>
    </cfRule>
  </conditionalFormatting>
  <conditionalFormatting sqref="H493">
    <cfRule type="expression" dxfId="1753" priority="2266" stopIfTrue="1">
      <formula>F493="-"</formula>
    </cfRule>
  </conditionalFormatting>
  <conditionalFormatting sqref="I493">
    <cfRule type="expression" dxfId="1752" priority="2265" stopIfTrue="1">
      <formula>F493="-"</formula>
    </cfRule>
  </conditionalFormatting>
  <conditionalFormatting sqref="M493">
    <cfRule type="expression" dxfId="1751" priority="2263" stopIfTrue="1">
      <formula>F493="-"</formula>
    </cfRule>
  </conditionalFormatting>
  <conditionalFormatting sqref="F493">
    <cfRule type="expression" dxfId="1750" priority="2260" stopIfTrue="1">
      <formula>F493="-"</formula>
    </cfRule>
  </conditionalFormatting>
  <conditionalFormatting sqref="G493">
    <cfRule type="cellIs" dxfId="1749" priority="2258" stopIfTrue="1" operator="equal">
      <formula>""</formula>
    </cfRule>
    <cfRule type="expression" dxfId="1748" priority="2259" stopIfTrue="1">
      <formula>F493="-"</formula>
    </cfRule>
  </conditionalFormatting>
  <conditionalFormatting sqref="C505">
    <cfRule type="expression" dxfId="1747" priority="2248" stopIfTrue="1">
      <formula>F505="-"</formula>
    </cfRule>
  </conditionalFormatting>
  <conditionalFormatting sqref="D505">
    <cfRule type="expression" dxfId="1746" priority="2257" stopIfTrue="1">
      <formula>F505="-"</formula>
    </cfRule>
  </conditionalFormatting>
  <conditionalFormatting sqref="B505:B537">
    <cfRule type="expression" dxfId="1745" priority="2256" stopIfTrue="1">
      <formula>F505="-"</formula>
    </cfRule>
  </conditionalFormatting>
  <conditionalFormatting sqref="E505">
    <cfRule type="expression" dxfId="1744" priority="2254" stopIfTrue="1">
      <formula>F505="-"</formula>
    </cfRule>
  </conditionalFormatting>
  <conditionalFormatting sqref="H505">
    <cfRule type="expression" dxfId="1743" priority="2253" stopIfTrue="1">
      <formula>F505="-"</formula>
    </cfRule>
  </conditionalFormatting>
  <conditionalFormatting sqref="I505">
    <cfRule type="expression" dxfId="1742" priority="2252" stopIfTrue="1">
      <formula>F505="-"</formula>
    </cfRule>
  </conditionalFormatting>
  <conditionalFormatting sqref="M505">
    <cfRule type="expression" dxfId="1741" priority="2250" stopIfTrue="1">
      <formula>F505="-"</formula>
    </cfRule>
  </conditionalFormatting>
  <conditionalFormatting sqref="F505">
    <cfRule type="expression" dxfId="1740" priority="2247" stopIfTrue="1">
      <formula>F505="-"</formula>
    </cfRule>
  </conditionalFormatting>
  <conditionalFormatting sqref="C539">
    <cfRule type="expression" dxfId="1739" priority="2237" stopIfTrue="1">
      <formula>F539="-"</formula>
    </cfRule>
  </conditionalFormatting>
  <conditionalFormatting sqref="D539">
    <cfRule type="expression" dxfId="1738" priority="2246" stopIfTrue="1">
      <formula>F539="-"</formula>
    </cfRule>
  </conditionalFormatting>
  <conditionalFormatting sqref="B539:B577">
    <cfRule type="expression" dxfId="1737" priority="2245" stopIfTrue="1">
      <formula>F539="-"</formula>
    </cfRule>
  </conditionalFormatting>
  <conditionalFormatting sqref="E539">
    <cfRule type="expression" dxfId="1736" priority="2243" stopIfTrue="1">
      <formula>F539="-"</formula>
    </cfRule>
  </conditionalFormatting>
  <conditionalFormatting sqref="H539">
    <cfRule type="expression" dxfId="1735" priority="2242" stopIfTrue="1">
      <formula>F539="-"</formula>
    </cfRule>
  </conditionalFormatting>
  <conditionalFormatting sqref="I539">
    <cfRule type="expression" dxfId="1734" priority="2241" stopIfTrue="1">
      <formula>F539="-"</formula>
    </cfRule>
  </conditionalFormatting>
  <conditionalFormatting sqref="M539">
    <cfRule type="expression" dxfId="1733" priority="2239" stopIfTrue="1">
      <formula>F539="-"</formula>
    </cfRule>
  </conditionalFormatting>
  <conditionalFormatting sqref="F539">
    <cfRule type="expression" dxfId="1732" priority="2236" stopIfTrue="1">
      <formula>F539="-"</formula>
    </cfRule>
  </conditionalFormatting>
  <conditionalFormatting sqref="G539">
    <cfRule type="cellIs" dxfId="1731" priority="2234" stopIfTrue="1" operator="equal">
      <formula>""</formula>
    </cfRule>
    <cfRule type="expression" dxfId="1730" priority="2235" stopIfTrue="1">
      <formula>F539="-"</formula>
    </cfRule>
  </conditionalFormatting>
  <conditionalFormatting sqref="C420">
    <cfRule type="expression" dxfId="1729" priority="2225" stopIfTrue="1">
      <formula>F420="-"</formula>
    </cfRule>
  </conditionalFormatting>
  <conditionalFormatting sqref="D420">
    <cfRule type="expression" dxfId="1728" priority="2233" stopIfTrue="1">
      <formula>F420="-"</formula>
    </cfRule>
  </conditionalFormatting>
  <conditionalFormatting sqref="E420">
    <cfRule type="expression" dxfId="1727" priority="2231" stopIfTrue="1">
      <formula>F420="-"</formula>
    </cfRule>
  </conditionalFormatting>
  <conditionalFormatting sqref="H420">
    <cfRule type="expression" dxfId="1726" priority="2230" stopIfTrue="1">
      <formula>F420="-"</formula>
    </cfRule>
  </conditionalFormatting>
  <conditionalFormatting sqref="I420">
    <cfRule type="expression" dxfId="1725" priority="2229" stopIfTrue="1">
      <formula>F420="-"</formula>
    </cfRule>
  </conditionalFormatting>
  <conditionalFormatting sqref="M420">
    <cfRule type="expression" dxfId="1724" priority="2227" stopIfTrue="1">
      <formula>F420="-"</formula>
    </cfRule>
  </conditionalFormatting>
  <conditionalFormatting sqref="F420">
    <cfRule type="expression" dxfId="1723" priority="2224" stopIfTrue="1">
      <formula>F420="-"</formula>
    </cfRule>
  </conditionalFormatting>
  <conditionalFormatting sqref="G420">
    <cfRule type="cellIs" dxfId="1722" priority="2222" stopIfTrue="1" operator="equal">
      <formula>""</formula>
    </cfRule>
    <cfRule type="expression" dxfId="1721" priority="2223" stopIfTrue="1">
      <formula>F420="-"</formula>
    </cfRule>
  </conditionalFormatting>
  <conditionalFormatting sqref="C412">
    <cfRule type="expression" dxfId="1720" priority="2213" stopIfTrue="1">
      <formula>F412="-"</formula>
    </cfRule>
  </conditionalFormatting>
  <conditionalFormatting sqref="D412">
    <cfRule type="expression" dxfId="1719" priority="2221" stopIfTrue="1">
      <formula>F412="-"</formula>
    </cfRule>
  </conditionalFormatting>
  <conditionalFormatting sqref="E412">
    <cfRule type="expression" dxfId="1718" priority="2219" stopIfTrue="1">
      <formula>F412="-"</formula>
    </cfRule>
  </conditionalFormatting>
  <conditionalFormatting sqref="H412">
    <cfRule type="expression" dxfId="1717" priority="2218" stopIfTrue="1">
      <formula>F412="-"</formula>
    </cfRule>
  </conditionalFormatting>
  <conditionalFormatting sqref="I412">
    <cfRule type="expression" dxfId="1716" priority="2217" stopIfTrue="1">
      <formula>F412="-"</formula>
    </cfRule>
  </conditionalFormatting>
  <conditionalFormatting sqref="M412">
    <cfRule type="expression" dxfId="1715" priority="2215" stopIfTrue="1">
      <formula>F412="-"</formula>
    </cfRule>
  </conditionalFormatting>
  <conditionalFormatting sqref="F412">
    <cfRule type="expression" dxfId="1714" priority="2212" stopIfTrue="1">
      <formula>F412="-"</formula>
    </cfRule>
  </conditionalFormatting>
  <conditionalFormatting sqref="C411">
    <cfRule type="expression" dxfId="1713" priority="2203" stopIfTrue="1">
      <formula>F411="-"</formula>
    </cfRule>
  </conditionalFormatting>
  <conditionalFormatting sqref="D411">
    <cfRule type="expression" dxfId="1712" priority="2211" stopIfTrue="1">
      <formula>F411="-"</formula>
    </cfRule>
  </conditionalFormatting>
  <conditionalFormatting sqref="E411">
    <cfRule type="expression" dxfId="1711" priority="2209" stopIfTrue="1">
      <formula>F411="-"</formula>
    </cfRule>
  </conditionalFormatting>
  <conditionalFormatting sqref="H411">
    <cfRule type="expression" dxfId="1710" priority="2208" stopIfTrue="1">
      <formula>F411="-"</formula>
    </cfRule>
  </conditionalFormatting>
  <conditionalFormatting sqref="I411">
    <cfRule type="expression" dxfId="1709" priority="2207" stopIfTrue="1">
      <formula>F411="-"</formula>
    </cfRule>
  </conditionalFormatting>
  <conditionalFormatting sqref="M411">
    <cfRule type="expression" dxfId="1708" priority="2205" stopIfTrue="1">
      <formula>F411="-"</formula>
    </cfRule>
  </conditionalFormatting>
  <conditionalFormatting sqref="F411">
    <cfRule type="expression" dxfId="1707" priority="2202" stopIfTrue="1">
      <formula>F411="-"</formula>
    </cfRule>
  </conditionalFormatting>
  <conditionalFormatting sqref="C414">
    <cfRule type="expression" dxfId="1706" priority="2193" stopIfTrue="1">
      <formula>F414="-"</formula>
    </cfRule>
  </conditionalFormatting>
  <conditionalFormatting sqref="D414">
    <cfRule type="expression" dxfId="1705" priority="2201" stopIfTrue="1">
      <formula>F414="-"</formula>
    </cfRule>
  </conditionalFormatting>
  <conditionalFormatting sqref="E414">
    <cfRule type="expression" dxfId="1704" priority="2199" stopIfTrue="1">
      <formula>F414="-"</formula>
    </cfRule>
  </conditionalFormatting>
  <conditionalFormatting sqref="H414">
    <cfRule type="expression" dxfId="1703" priority="2198" stopIfTrue="1">
      <formula>F414="-"</formula>
    </cfRule>
  </conditionalFormatting>
  <conditionalFormatting sqref="I414">
    <cfRule type="expression" dxfId="1702" priority="2197" stopIfTrue="1">
      <formula>F414="-"</formula>
    </cfRule>
  </conditionalFormatting>
  <conditionalFormatting sqref="M414">
    <cfRule type="expression" dxfId="1701" priority="2195" stopIfTrue="1">
      <formula>F414="-"</formula>
    </cfRule>
  </conditionalFormatting>
  <conditionalFormatting sqref="F414">
    <cfRule type="expression" dxfId="1700" priority="2192" stopIfTrue="1">
      <formula>F414="-"</formula>
    </cfRule>
  </conditionalFormatting>
  <conditionalFormatting sqref="C415">
    <cfRule type="expression" dxfId="1699" priority="2183" stopIfTrue="1">
      <formula>F415="-"</formula>
    </cfRule>
  </conditionalFormatting>
  <conditionalFormatting sqref="D415">
    <cfRule type="expression" dxfId="1698" priority="2191" stopIfTrue="1">
      <formula>F415="-"</formula>
    </cfRule>
  </conditionalFormatting>
  <conditionalFormatting sqref="E415">
    <cfRule type="expression" dxfId="1697" priority="2189" stopIfTrue="1">
      <formula>F415="-"</formula>
    </cfRule>
  </conditionalFormatting>
  <conditionalFormatting sqref="H415">
    <cfRule type="expression" dxfId="1696" priority="2188" stopIfTrue="1">
      <formula>F415="-"</formula>
    </cfRule>
  </conditionalFormatting>
  <conditionalFormatting sqref="I415">
    <cfRule type="expression" dxfId="1695" priority="2187" stopIfTrue="1">
      <formula>F415="-"</formula>
    </cfRule>
  </conditionalFormatting>
  <conditionalFormatting sqref="M415">
    <cfRule type="expression" dxfId="1694" priority="2185" stopIfTrue="1">
      <formula>F415="-"</formula>
    </cfRule>
  </conditionalFormatting>
  <conditionalFormatting sqref="F415">
    <cfRule type="expression" dxfId="1693" priority="2182" stopIfTrue="1">
      <formula>F415="-"</formula>
    </cfRule>
  </conditionalFormatting>
  <conditionalFormatting sqref="C416">
    <cfRule type="expression" dxfId="1692" priority="2173" stopIfTrue="1">
      <formula>F416="-"</formula>
    </cfRule>
  </conditionalFormatting>
  <conditionalFormatting sqref="D416">
    <cfRule type="expression" dxfId="1691" priority="2181" stopIfTrue="1">
      <formula>F416="-"</formula>
    </cfRule>
  </conditionalFormatting>
  <conditionalFormatting sqref="E416">
    <cfRule type="expression" dxfId="1690" priority="2179" stopIfTrue="1">
      <formula>F416="-"</formula>
    </cfRule>
  </conditionalFormatting>
  <conditionalFormatting sqref="H416">
    <cfRule type="expression" dxfId="1689" priority="2178" stopIfTrue="1">
      <formula>F416="-"</formula>
    </cfRule>
  </conditionalFormatting>
  <conditionalFormatting sqref="I416">
    <cfRule type="expression" dxfId="1688" priority="2177" stopIfTrue="1">
      <formula>F416="-"</formula>
    </cfRule>
  </conditionalFormatting>
  <conditionalFormatting sqref="M416">
    <cfRule type="expression" dxfId="1687" priority="2175" stopIfTrue="1">
      <formula>F416="-"</formula>
    </cfRule>
  </conditionalFormatting>
  <conditionalFormatting sqref="F416">
    <cfRule type="expression" dxfId="1686" priority="2172" stopIfTrue="1">
      <formula>F416="-"</formula>
    </cfRule>
  </conditionalFormatting>
  <conditionalFormatting sqref="C417">
    <cfRule type="expression" dxfId="1685" priority="2163" stopIfTrue="1">
      <formula>F417="-"</formula>
    </cfRule>
  </conditionalFormatting>
  <conditionalFormatting sqref="D417">
    <cfRule type="expression" dxfId="1684" priority="2171" stopIfTrue="1">
      <formula>F417="-"</formula>
    </cfRule>
  </conditionalFormatting>
  <conditionalFormatting sqref="E417">
    <cfRule type="expression" dxfId="1683" priority="2169" stopIfTrue="1">
      <formula>F417="-"</formula>
    </cfRule>
  </conditionalFormatting>
  <conditionalFormatting sqref="H417">
    <cfRule type="expression" dxfId="1682" priority="2168" stopIfTrue="1">
      <formula>F417="-"</formula>
    </cfRule>
  </conditionalFormatting>
  <conditionalFormatting sqref="I417">
    <cfRule type="expression" dxfId="1681" priority="2167" stopIfTrue="1">
      <formula>F417="-"</formula>
    </cfRule>
  </conditionalFormatting>
  <conditionalFormatting sqref="M417">
    <cfRule type="expression" dxfId="1680" priority="2165" stopIfTrue="1">
      <formula>F417="-"</formula>
    </cfRule>
  </conditionalFormatting>
  <conditionalFormatting sqref="F417">
    <cfRule type="expression" dxfId="1679" priority="2162" stopIfTrue="1">
      <formula>F417="-"</formula>
    </cfRule>
  </conditionalFormatting>
  <conditionalFormatting sqref="C418">
    <cfRule type="expression" dxfId="1678" priority="2153" stopIfTrue="1">
      <formula>F418="-"</formula>
    </cfRule>
  </conditionalFormatting>
  <conditionalFormatting sqref="D418">
    <cfRule type="expression" dxfId="1677" priority="2161" stopIfTrue="1">
      <formula>F418="-"</formula>
    </cfRule>
  </conditionalFormatting>
  <conditionalFormatting sqref="E418">
    <cfRule type="expression" dxfId="1676" priority="2159" stopIfTrue="1">
      <formula>F418="-"</formula>
    </cfRule>
  </conditionalFormatting>
  <conditionalFormatting sqref="H418">
    <cfRule type="expression" dxfId="1675" priority="2158" stopIfTrue="1">
      <formula>F418="-"</formula>
    </cfRule>
  </conditionalFormatting>
  <conditionalFormatting sqref="I418">
    <cfRule type="expression" dxfId="1674" priority="2157" stopIfTrue="1">
      <formula>F418="-"</formula>
    </cfRule>
  </conditionalFormatting>
  <conditionalFormatting sqref="M418">
    <cfRule type="expression" dxfId="1673" priority="2155" stopIfTrue="1">
      <formula>F418="-"</formula>
    </cfRule>
  </conditionalFormatting>
  <conditionalFormatting sqref="F418">
    <cfRule type="expression" dxfId="1672" priority="2152" stopIfTrue="1">
      <formula>F418="-"</formula>
    </cfRule>
  </conditionalFormatting>
  <conditionalFormatting sqref="C419">
    <cfRule type="expression" dxfId="1671" priority="2143" stopIfTrue="1">
      <formula>F419="-"</formula>
    </cfRule>
  </conditionalFormatting>
  <conditionalFormatting sqref="D419">
    <cfRule type="expression" dxfId="1670" priority="2151" stopIfTrue="1">
      <formula>F419="-"</formula>
    </cfRule>
  </conditionalFormatting>
  <conditionalFormatting sqref="E419">
    <cfRule type="expression" dxfId="1669" priority="2149" stopIfTrue="1">
      <formula>F419="-"</formula>
    </cfRule>
  </conditionalFormatting>
  <conditionalFormatting sqref="H419">
    <cfRule type="expression" dxfId="1668" priority="2148" stopIfTrue="1">
      <formula>F419="-"</formula>
    </cfRule>
  </conditionalFormatting>
  <conditionalFormatting sqref="I419">
    <cfRule type="expression" dxfId="1667" priority="2147" stopIfTrue="1">
      <formula>F419="-"</formula>
    </cfRule>
  </conditionalFormatting>
  <conditionalFormatting sqref="M419">
    <cfRule type="expression" dxfId="1666" priority="2145" stopIfTrue="1">
      <formula>F419="-"</formula>
    </cfRule>
  </conditionalFormatting>
  <conditionalFormatting sqref="F419">
    <cfRule type="expression" dxfId="1665" priority="2142" stopIfTrue="1">
      <formula>F419="-"</formula>
    </cfRule>
  </conditionalFormatting>
  <conditionalFormatting sqref="C422">
    <cfRule type="expression" dxfId="1664" priority="2133" stopIfTrue="1">
      <formula>F422="-"</formula>
    </cfRule>
  </conditionalFormatting>
  <conditionalFormatting sqref="D422">
    <cfRule type="expression" dxfId="1663" priority="2141" stopIfTrue="1">
      <formula>F422="-"</formula>
    </cfRule>
  </conditionalFormatting>
  <conditionalFormatting sqref="E422">
    <cfRule type="expression" dxfId="1662" priority="2139" stopIfTrue="1">
      <formula>F422="-"</formula>
    </cfRule>
  </conditionalFormatting>
  <conditionalFormatting sqref="H422">
    <cfRule type="expression" dxfId="1661" priority="2138" stopIfTrue="1">
      <formula>F422="-"</formula>
    </cfRule>
  </conditionalFormatting>
  <conditionalFormatting sqref="I422">
    <cfRule type="expression" dxfId="1660" priority="2137" stopIfTrue="1">
      <formula>F422="-"</formula>
    </cfRule>
  </conditionalFormatting>
  <conditionalFormatting sqref="M422">
    <cfRule type="expression" dxfId="1659" priority="2135" stopIfTrue="1">
      <formula>F422="-"</formula>
    </cfRule>
  </conditionalFormatting>
  <conditionalFormatting sqref="F422">
    <cfRule type="expression" dxfId="1658" priority="2132" stopIfTrue="1">
      <formula>F422="-"</formula>
    </cfRule>
  </conditionalFormatting>
  <conditionalFormatting sqref="G422">
    <cfRule type="cellIs" dxfId="1657" priority="2130" stopIfTrue="1" operator="equal">
      <formula>""</formula>
    </cfRule>
    <cfRule type="expression" dxfId="1656" priority="2131" stopIfTrue="1">
      <formula>F422="-"</formula>
    </cfRule>
  </conditionalFormatting>
  <conditionalFormatting sqref="C421">
    <cfRule type="expression" dxfId="1655" priority="2121" stopIfTrue="1">
      <formula>F421="-"</formula>
    </cfRule>
  </conditionalFormatting>
  <conditionalFormatting sqref="D421">
    <cfRule type="expression" dxfId="1654" priority="2129" stopIfTrue="1">
      <formula>F421="-"</formula>
    </cfRule>
  </conditionalFormatting>
  <conditionalFormatting sqref="E421">
    <cfRule type="expression" dxfId="1653" priority="2127" stopIfTrue="1">
      <formula>F421="-"</formula>
    </cfRule>
  </conditionalFormatting>
  <conditionalFormatting sqref="H421">
    <cfRule type="expression" dxfId="1652" priority="2126" stopIfTrue="1">
      <formula>F421="-"</formula>
    </cfRule>
  </conditionalFormatting>
  <conditionalFormatting sqref="I421">
    <cfRule type="expression" dxfId="1651" priority="2125" stopIfTrue="1">
      <formula>F421="-"</formula>
    </cfRule>
  </conditionalFormatting>
  <conditionalFormatting sqref="M421">
    <cfRule type="expression" dxfId="1650" priority="2123" stopIfTrue="1">
      <formula>F421="-"</formula>
    </cfRule>
  </conditionalFormatting>
  <conditionalFormatting sqref="F421">
    <cfRule type="expression" dxfId="1649" priority="2120" stopIfTrue="1">
      <formula>F421="-"</formula>
    </cfRule>
  </conditionalFormatting>
  <conditionalFormatting sqref="G421">
    <cfRule type="cellIs" dxfId="1648" priority="2118" stopIfTrue="1" operator="equal">
      <formula>""</formula>
    </cfRule>
    <cfRule type="expression" dxfId="1647" priority="2119" stopIfTrue="1">
      <formula>F421="-"</formula>
    </cfRule>
  </conditionalFormatting>
  <conditionalFormatting sqref="C579">
    <cfRule type="expression" dxfId="1646" priority="2108" stopIfTrue="1">
      <formula>F579="-"</formula>
    </cfRule>
  </conditionalFormatting>
  <conditionalFormatting sqref="D579">
    <cfRule type="expression" dxfId="1645" priority="2117" stopIfTrue="1">
      <formula>F579="-"</formula>
    </cfRule>
  </conditionalFormatting>
  <conditionalFormatting sqref="B579:B595">
    <cfRule type="expression" dxfId="1644" priority="2116" stopIfTrue="1">
      <formula>F579="-"</formula>
    </cfRule>
  </conditionalFormatting>
  <conditionalFormatting sqref="E579">
    <cfRule type="expression" dxfId="1643" priority="2114" stopIfTrue="1">
      <formula>F579="-"</formula>
    </cfRule>
  </conditionalFormatting>
  <conditionalFormatting sqref="H579">
    <cfRule type="expression" dxfId="1642" priority="2113" stopIfTrue="1">
      <formula>F579="-"</formula>
    </cfRule>
  </conditionalFormatting>
  <conditionalFormatting sqref="I579">
    <cfRule type="expression" dxfId="1641" priority="2112" stopIfTrue="1">
      <formula>F579="-"</formula>
    </cfRule>
  </conditionalFormatting>
  <conditionalFormatting sqref="M579">
    <cfRule type="expression" dxfId="1640" priority="2110" stopIfTrue="1">
      <formula>F579="-"</formula>
    </cfRule>
  </conditionalFormatting>
  <conditionalFormatting sqref="F579">
    <cfRule type="expression" dxfId="1639" priority="2107" stopIfTrue="1">
      <formula>F579="-"</formula>
    </cfRule>
  </conditionalFormatting>
  <conditionalFormatting sqref="G444">
    <cfRule type="cellIs" dxfId="1638" priority="2065" stopIfTrue="1" operator="equal">
      <formula>""</formula>
    </cfRule>
    <cfRule type="expression" dxfId="1637" priority="2066" stopIfTrue="1">
      <formula>F444="-"</formula>
    </cfRule>
  </conditionalFormatting>
  <conditionalFormatting sqref="C404">
    <cfRule type="expression" dxfId="1636" priority="2098" stopIfTrue="1">
      <formula>F404="-"</formula>
    </cfRule>
  </conditionalFormatting>
  <conditionalFormatting sqref="D404">
    <cfRule type="expression" dxfId="1635" priority="2106" stopIfTrue="1">
      <formula>F404="-"</formula>
    </cfRule>
  </conditionalFormatting>
  <conditionalFormatting sqref="E404">
    <cfRule type="expression" dxfId="1634" priority="2104" stopIfTrue="1">
      <formula>F404="-"</formula>
    </cfRule>
  </conditionalFormatting>
  <conditionalFormatting sqref="H404">
    <cfRule type="expression" dxfId="1633" priority="2103" stopIfTrue="1">
      <formula>F404="-"</formula>
    </cfRule>
  </conditionalFormatting>
  <conditionalFormatting sqref="I404">
    <cfRule type="expression" dxfId="1632" priority="2102" stopIfTrue="1">
      <formula>F404="-"</formula>
    </cfRule>
  </conditionalFormatting>
  <conditionalFormatting sqref="M404">
    <cfRule type="expression" dxfId="1631" priority="2100" stopIfTrue="1">
      <formula>F404="-"</formula>
    </cfRule>
  </conditionalFormatting>
  <conditionalFormatting sqref="F404">
    <cfRule type="expression" dxfId="1630" priority="2097" stopIfTrue="1">
      <formula>F404="-"</formula>
    </cfRule>
  </conditionalFormatting>
  <conditionalFormatting sqref="G404">
    <cfRule type="cellIs" dxfId="1629" priority="2095" stopIfTrue="1" operator="equal">
      <formula>""</formula>
    </cfRule>
    <cfRule type="expression" dxfId="1628" priority="2096" stopIfTrue="1">
      <formula>F404="-"</formula>
    </cfRule>
  </conditionalFormatting>
  <conditionalFormatting sqref="C405">
    <cfRule type="expression" dxfId="1627" priority="2086" stopIfTrue="1">
      <formula>F405="-"</formula>
    </cfRule>
  </conditionalFormatting>
  <conditionalFormatting sqref="D405">
    <cfRule type="expression" dxfId="1626" priority="2094" stopIfTrue="1">
      <formula>F405="-"</formula>
    </cfRule>
  </conditionalFormatting>
  <conditionalFormatting sqref="E405">
    <cfRule type="expression" dxfId="1625" priority="2092" stopIfTrue="1">
      <formula>F405="-"</formula>
    </cfRule>
  </conditionalFormatting>
  <conditionalFormatting sqref="H405">
    <cfRule type="expression" dxfId="1624" priority="2091" stopIfTrue="1">
      <formula>F405="-"</formula>
    </cfRule>
  </conditionalFormatting>
  <conditionalFormatting sqref="I405">
    <cfRule type="expression" dxfId="1623" priority="2090" stopIfTrue="1">
      <formula>F405="-"</formula>
    </cfRule>
  </conditionalFormatting>
  <conditionalFormatting sqref="M405">
    <cfRule type="expression" dxfId="1622" priority="2088" stopIfTrue="1">
      <formula>F405="-"</formula>
    </cfRule>
  </conditionalFormatting>
  <conditionalFormatting sqref="F405">
    <cfRule type="expression" dxfId="1621" priority="2085" stopIfTrue="1">
      <formula>F405="-"</formula>
    </cfRule>
  </conditionalFormatting>
  <conditionalFormatting sqref="G405">
    <cfRule type="cellIs" dxfId="1620" priority="2083" stopIfTrue="1" operator="equal">
      <formula>""</formula>
    </cfRule>
    <cfRule type="expression" dxfId="1619" priority="2084" stopIfTrue="1">
      <formula>F405="-"</formula>
    </cfRule>
  </conditionalFormatting>
  <conditionalFormatting sqref="G26">
    <cfRule type="cellIs" dxfId="1618" priority="2081" stopIfTrue="1" operator="equal">
      <formula>""</formula>
    </cfRule>
    <cfRule type="expression" dxfId="1617" priority="2082" stopIfTrue="1">
      <formula>F26="-"</formula>
    </cfRule>
  </conditionalFormatting>
  <conditionalFormatting sqref="G33">
    <cfRule type="cellIs" dxfId="1616" priority="2079" stopIfTrue="1" operator="equal">
      <formula>""</formula>
    </cfRule>
    <cfRule type="expression" dxfId="1615" priority="2080" stopIfTrue="1">
      <formula>F33="-"</formula>
    </cfRule>
  </conditionalFormatting>
  <conditionalFormatting sqref="G55">
    <cfRule type="cellIs" dxfId="1614" priority="2077" stopIfTrue="1" operator="equal">
      <formula>""</formula>
    </cfRule>
    <cfRule type="expression" dxfId="1613" priority="2078" stopIfTrue="1">
      <formula>F55="-"</formula>
    </cfRule>
  </conditionalFormatting>
  <conditionalFormatting sqref="G57">
    <cfRule type="cellIs" dxfId="1612" priority="2075" stopIfTrue="1" operator="equal">
      <formula>""</formula>
    </cfRule>
    <cfRule type="expression" dxfId="1611" priority="2076" stopIfTrue="1">
      <formula>F57="-"</formula>
    </cfRule>
  </conditionalFormatting>
  <conditionalFormatting sqref="G62">
    <cfRule type="cellIs" dxfId="1610" priority="2073" stopIfTrue="1" operator="equal">
      <formula>""</formula>
    </cfRule>
    <cfRule type="expression" dxfId="1609" priority="2074" stopIfTrue="1">
      <formula>F62="-"</formula>
    </cfRule>
  </conditionalFormatting>
  <conditionalFormatting sqref="G68">
    <cfRule type="cellIs" dxfId="1608" priority="2071" stopIfTrue="1" operator="equal">
      <formula>""</formula>
    </cfRule>
    <cfRule type="expression" dxfId="1607" priority="2072" stopIfTrue="1">
      <formula>F68="-"</formula>
    </cfRule>
  </conditionalFormatting>
  <conditionalFormatting sqref="G70">
    <cfRule type="cellIs" dxfId="1606" priority="2069" stopIfTrue="1" operator="equal">
      <formula>""</formula>
    </cfRule>
    <cfRule type="expression" dxfId="1605" priority="2070" stopIfTrue="1">
      <formula>F70="-"</formula>
    </cfRule>
  </conditionalFormatting>
  <conditionalFormatting sqref="G71">
    <cfRule type="cellIs" dxfId="1604" priority="2067" stopIfTrue="1" operator="equal">
      <formula>""</formula>
    </cfRule>
    <cfRule type="expression" dxfId="1603" priority="2068" stopIfTrue="1">
      <formula>F71="-"</formula>
    </cfRule>
  </conditionalFormatting>
  <conditionalFormatting sqref="G533">
    <cfRule type="cellIs" dxfId="1602" priority="2013" stopIfTrue="1" operator="equal">
      <formula>""</formula>
    </cfRule>
    <cfRule type="expression" dxfId="1601" priority="2014" stopIfTrue="1">
      <formula>F533="-"</formula>
    </cfRule>
  </conditionalFormatting>
  <conditionalFormatting sqref="G86">
    <cfRule type="cellIs" dxfId="1600" priority="2063" stopIfTrue="1" operator="equal">
      <formula>""</formula>
    </cfRule>
    <cfRule type="expression" dxfId="1599" priority="2064" stopIfTrue="1">
      <formula>F86="-"</formula>
    </cfRule>
  </conditionalFormatting>
  <conditionalFormatting sqref="G258">
    <cfRule type="cellIs" dxfId="1598" priority="2061" stopIfTrue="1" operator="equal">
      <formula>""</formula>
    </cfRule>
    <cfRule type="expression" dxfId="1597" priority="2062" stopIfTrue="1">
      <formula>F258="-"</formula>
    </cfRule>
  </conditionalFormatting>
  <conditionalFormatting sqref="C349">
    <cfRule type="expression" dxfId="1596" priority="2052" stopIfTrue="1">
      <formula>F349="-"</formula>
    </cfRule>
  </conditionalFormatting>
  <conditionalFormatting sqref="D349">
    <cfRule type="expression" dxfId="1595" priority="2060" stopIfTrue="1">
      <formula>F349="-"</formula>
    </cfRule>
  </conditionalFormatting>
  <conditionalFormatting sqref="E349">
    <cfRule type="expression" dxfId="1594" priority="2058" stopIfTrue="1">
      <formula>F349="-"</formula>
    </cfRule>
  </conditionalFormatting>
  <conditionalFormatting sqref="H349">
    <cfRule type="expression" dxfId="1593" priority="2057" stopIfTrue="1">
      <formula>F349="-"</formula>
    </cfRule>
  </conditionalFormatting>
  <conditionalFormatting sqref="I349">
    <cfRule type="expression" dxfId="1592" priority="2056" stopIfTrue="1">
      <formula>F349="-"</formula>
    </cfRule>
  </conditionalFormatting>
  <conditionalFormatting sqref="M349">
    <cfRule type="expression" dxfId="1591" priority="2054" stopIfTrue="1">
      <formula>F349="-"</formula>
    </cfRule>
  </conditionalFormatting>
  <conditionalFormatting sqref="F349">
    <cfRule type="expression" dxfId="1590" priority="2051" stopIfTrue="1">
      <formula>F349="-"</formula>
    </cfRule>
  </conditionalFormatting>
  <conditionalFormatting sqref="G349">
    <cfRule type="cellIs" dxfId="1589" priority="2049" stopIfTrue="1" operator="equal">
      <formula>""</formula>
    </cfRule>
    <cfRule type="expression" dxfId="1588" priority="2050" stopIfTrue="1">
      <formula>F349="-"</formula>
    </cfRule>
  </conditionalFormatting>
  <conditionalFormatting sqref="C498">
    <cfRule type="expression" dxfId="1587" priority="2040" stopIfTrue="1">
      <formula>F498="-"</formula>
    </cfRule>
  </conditionalFormatting>
  <conditionalFormatting sqref="D498">
    <cfRule type="expression" dxfId="1586" priority="2048" stopIfTrue="1">
      <formula>F498="-"</formula>
    </cfRule>
  </conditionalFormatting>
  <conditionalFormatting sqref="E498">
    <cfRule type="expression" dxfId="1585" priority="2046" stopIfTrue="1">
      <formula>F498="-"</formula>
    </cfRule>
  </conditionalFormatting>
  <conditionalFormatting sqref="H498">
    <cfRule type="expression" dxfId="1584" priority="2045" stopIfTrue="1">
      <formula>F498="-"</formula>
    </cfRule>
  </conditionalFormatting>
  <conditionalFormatting sqref="I498">
    <cfRule type="expression" dxfId="1583" priority="2044" stopIfTrue="1">
      <formula>F498="-"</formula>
    </cfRule>
  </conditionalFormatting>
  <conditionalFormatting sqref="M498">
    <cfRule type="expression" dxfId="1582" priority="2042" stopIfTrue="1">
      <formula>F498="-"</formula>
    </cfRule>
  </conditionalFormatting>
  <conditionalFormatting sqref="F498">
    <cfRule type="expression" dxfId="1581" priority="2039" stopIfTrue="1">
      <formula>F498="-"</formula>
    </cfRule>
  </conditionalFormatting>
  <conditionalFormatting sqref="G498">
    <cfRule type="cellIs" dxfId="1580" priority="2037" stopIfTrue="1" operator="equal">
      <formula>""</formula>
    </cfRule>
    <cfRule type="expression" dxfId="1579" priority="2038" stopIfTrue="1">
      <formula>F498="-"</formula>
    </cfRule>
  </conditionalFormatting>
  <conditionalFormatting sqref="G505">
    <cfRule type="cellIs" dxfId="1578" priority="2035" stopIfTrue="1" operator="equal">
      <formula>""</formula>
    </cfRule>
    <cfRule type="expression" dxfId="1577" priority="2036" stopIfTrue="1">
      <formula>F505="-"</formula>
    </cfRule>
  </conditionalFormatting>
  <conditionalFormatting sqref="G507">
    <cfRule type="cellIs" dxfId="1576" priority="2033" stopIfTrue="1" operator="equal">
      <formula>""</formula>
    </cfRule>
    <cfRule type="expression" dxfId="1575" priority="2034" stopIfTrue="1">
      <formula>F507="-"</formula>
    </cfRule>
  </conditionalFormatting>
  <conditionalFormatting sqref="G508">
    <cfRule type="cellIs" dxfId="1574" priority="2031" stopIfTrue="1" operator="equal">
      <formula>""</formula>
    </cfRule>
    <cfRule type="expression" dxfId="1573" priority="2032" stopIfTrue="1">
      <formula>F508="-"</formula>
    </cfRule>
  </conditionalFormatting>
  <conditionalFormatting sqref="G509">
    <cfRule type="cellIs" dxfId="1572" priority="2029" stopIfTrue="1" operator="equal">
      <formula>""</formula>
    </cfRule>
    <cfRule type="expression" dxfId="1571" priority="2030" stopIfTrue="1">
      <formula>F509="-"</formula>
    </cfRule>
  </conditionalFormatting>
  <conditionalFormatting sqref="G510">
    <cfRule type="cellIs" dxfId="1570" priority="2027" stopIfTrue="1" operator="equal">
      <formula>""</formula>
    </cfRule>
    <cfRule type="expression" dxfId="1569" priority="2028" stopIfTrue="1">
      <formula>F510="-"</formula>
    </cfRule>
  </conditionalFormatting>
  <conditionalFormatting sqref="G523">
    <cfRule type="cellIs" dxfId="1568" priority="2025" stopIfTrue="1" operator="equal">
      <formula>""</formula>
    </cfRule>
    <cfRule type="expression" dxfId="1567" priority="2026" stopIfTrue="1">
      <formula>F523="-"</formula>
    </cfRule>
  </conditionalFormatting>
  <conditionalFormatting sqref="G524:G525">
    <cfRule type="cellIs" dxfId="1566" priority="2023" stopIfTrue="1" operator="equal">
      <formula>""</formula>
    </cfRule>
    <cfRule type="expression" dxfId="1565" priority="2024" stopIfTrue="1">
      <formula>F524="-"</formula>
    </cfRule>
  </conditionalFormatting>
  <conditionalFormatting sqref="G526">
    <cfRule type="cellIs" dxfId="1564" priority="2021" stopIfTrue="1" operator="equal">
      <formula>""</formula>
    </cfRule>
    <cfRule type="expression" dxfId="1563" priority="2022" stopIfTrue="1">
      <formula>F526="-"</formula>
    </cfRule>
  </conditionalFormatting>
  <conditionalFormatting sqref="G530">
    <cfRule type="cellIs" dxfId="1562" priority="2019" stopIfTrue="1" operator="equal">
      <formula>""</formula>
    </cfRule>
    <cfRule type="expression" dxfId="1561" priority="2020" stopIfTrue="1">
      <formula>F530="-"</formula>
    </cfRule>
  </conditionalFormatting>
  <conditionalFormatting sqref="G531">
    <cfRule type="cellIs" dxfId="1560" priority="2017" stopIfTrue="1" operator="equal">
      <formula>""</formula>
    </cfRule>
    <cfRule type="expression" dxfId="1559" priority="2018" stopIfTrue="1">
      <formula>F531="-"</formula>
    </cfRule>
  </conditionalFormatting>
  <conditionalFormatting sqref="G532">
    <cfRule type="cellIs" dxfId="1558" priority="2015" stopIfTrue="1" operator="equal">
      <formula>""</formula>
    </cfRule>
    <cfRule type="expression" dxfId="1557" priority="2016" stopIfTrue="1">
      <formula>F532="-"</formula>
    </cfRule>
  </conditionalFormatting>
  <conditionalFormatting sqref="G534">
    <cfRule type="cellIs" dxfId="1556" priority="2011" stopIfTrue="1" operator="equal">
      <formula>""</formula>
    </cfRule>
    <cfRule type="expression" dxfId="1555" priority="2012" stopIfTrue="1">
      <formula>F534="-"</formula>
    </cfRule>
  </conditionalFormatting>
  <conditionalFormatting sqref="G540">
    <cfRule type="cellIs" dxfId="1554" priority="2009" stopIfTrue="1" operator="equal">
      <formula>""</formula>
    </cfRule>
    <cfRule type="expression" dxfId="1553" priority="2010" stopIfTrue="1">
      <formula>F540="-"</formula>
    </cfRule>
  </conditionalFormatting>
  <conditionalFormatting sqref="G544">
    <cfRule type="cellIs" dxfId="1552" priority="2007" stopIfTrue="1" operator="equal">
      <formula>""</formula>
    </cfRule>
    <cfRule type="expression" dxfId="1551" priority="2008" stopIfTrue="1">
      <formula>F544="-"</formula>
    </cfRule>
  </conditionalFormatting>
  <conditionalFormatting sqref="G545">
    <cfRule type="cellIs" dxfId="1550" priority="2005" stopIfTrue="1" operator="equal">
      <formula>""</formula>
    </cfRule>
    <cfRule type="expression" dxfId="1549" priority="2006" stopIfTrue="1">
      <formula>F545="-"</formula>
    </cfRule>
  </conditionalFormatting>
  <conditionalFormatting sqref="G548">
    <cfRule type="cellIs" dxfId="1548" priority="2003" stopIfTrue="1" operator="equal">
      <formula>""</formula>
    </cfRule>
    <cfRule type="expression" dxfId="1547" priority="2004" stopIfTrue="1">
      <formula>F548="-"</formula>
    </cfRule>
  </conditionalFormatting>
  <conditionalFormatting sqref="G549:G550">
    <cfRule type="cellIs" dxfId="1546" priority="2001" stopIfTrue="1" operator="equal">
      <formula>""</formula>
    </cfRule>
    <cfRule type="expression" dxfId="1545" priority="2002" stopIfTrue="1">
      <formula>F549="-"</formula>
    </cfRule>
  </conditionalFormatting>
  <conditionalFormatting sqref="G551">
    <cfRule type="cellIs" dxfId="1544" priority="1999" stopIfTrue="1" operator="equal">
      <formula>""</formula>
    </cfRule>
    <cfRule type="expression" dxfId="1543" priority="2000" stopIfTrue="1">
      <formula>F551="-"</formula>
    </cfRule>
  </conditionalFormatting>
  <conditionalFormatting sqref="G560">
    <cfRule type="cellIs" dxfId="1542" priority="1997" stopIfTrue="1" operator="equal">
      <formula>""</formula>
    </cfRule>
    <cfRule type="expression" dxfId="1541" priority="1998" stopIfTrue="1">
      <formula>F560="-"</formula>
    </cfRule>
  </conditionalFormatting>
  <conditionalFormatting sqref="G566">
    <cfRule type="cellIs" dxfId="1540" priority="1995" stopIfTrue="1" operator="equal">
      <formula>""</formula>
    </cfRule>
    <cfRule type="expression" dxfId="1539" priority="1996" stopIfTrue="1">
      <formula>F566="-"</formula>
    </cfRule>
  </conditionalFormatting>
  <conditionalFormatting sqref="G567">
    <cfRule type="cellIs" dxfId="1538" priority="1993" stopIfTrue="1" operator="equal">
      <formula>""</formula>
    </cfRule>
    <cfRule type="expression" dxfId="1537" priority="1994" stopIfTrue="1">
      <formula>F567="-"</formula>
    </cfRule>
  </conditionalFormatting>
  <conditionalFormatting sqref="G579">
    <cfRule type="cellIs" dxfId="1536" priority="1991" stopIfTrue="1" operator="equal">
      <formula>""</formula>
    </cfRule>
    <cfRule type="expression" dxfId="1535" priority="1992" stopIfTrue="1">
      <formula>F579="-"</formula>
    </cfRule>
  </conditionalFormatting>
  <conditionalFormatting sqref="G580">
    <cfRule type="cellIs" dxfId="1534" priority="1989" stopIfTrue="1" operator="equal">
      <formula>""</formula>
    </cfRule>
    <cfRule type="expression" dxfId="1533" priority="1990" stopIfTrue="1">
      <formula>F580="-"</formula>
    </cfRule>
  </conditionalFormatting>
  <conditionalFormatting sqref="G581">
    <cfRule type="cellIs" dxfId="1532" priority="1987" stopIfTrue="1" operator="equal">
      <formula>""</formula>
    </cfRule>
    <cfRule type="expression" dxfId="1531" priority="1988" stopIfTrue="1">
      <formula>F581="-"</formula>
    </cfRule>
  </conditionalFormatting>
  <conditionalFormatting sqref="C448">
    <cfRule type="expression" dxfId="1530" priority="1978" stopIfTrue="1">
      <formula>F448="-"</formula>
    </cfRule>
  </conditionalFormatting>
  <conditionalFormatting sqref="D448">
    <cfRule type="expression" dxfId="1529" priority="1986" stopIfTrue="1">
      <formula>F448="-"</formula>
    </cfRule>
  </conditionalFormatting>
  <conditionalFormatting sqref="E448">
    <cfRule type="expression" dxfId="1528" priority="1984" stopIfTrue="1">
      <formula>F448="-"</formula>
    </cfRule>
  </conditionalFormatting>
  <conditionalFormatting sqref="H448">
    <cfRule type="expression" dxfId="1527" priority="1983" stopIfTrue="1">
      <formula>F448="-"</formula>
    </cfRule>
  </conditionalFormatting>
  <conditionalFormatting sqref="I448">
    <cfRule type="expression" dxfId="1526" priority="1982" stopIfTrue="1">
      <formula>F448="-"</formula>
    </cfRule>
  </conditionalFormatting>
  <conditionalFormatting sqref="M448">
    <cfRule type="expression" dxfId="1525" priority="1980" stopIfTrue="1">
      <formula>F448="-"</formula>
    </cfRule>
  </conditionalFormatting>
  <conditionalFormatting sqref="F448">
    <cfRule type="expression" dxfId="1524" priority="1977" stopIfTrue="1">
      <formula>F448="-"</formula>
    </cfRule>
  </conditionalFormatting>
  <conditionalFormatting sqref="G448">
    <cfRule type="cellIs" dxfId="1523" priority="1975" stopIfTrue="1" operator="equal">
      <formula>""</formula>
    </cfRule>
    <cfRule type="expression" dxfId="1522" priority="1976" stopIfTrue="1">
      <formula>F448="-"</formula>
    </cfRule>
  </conditionalFormatting>
  <conditionalFormatting sqref="G449">
    <cfRule type="cellIs" dxfId="1521" priority="1963" stopIfTrue="1" operator="equal">
      <formula>""</formula>
    </cfRule>
    <cfRule type="expression" dxfId="1520" priority="1964" stopIfTrue="1">
      <formula>F449="-"</formula>
    </cfRule>
  </conditionalFormatting>
  <conditionalFormatting sqref="C449">
    <cfRule type="expression" dxfId="1519" priority="1966" stopIfTrue="1">
      <formula>F449="-"</formula>
    </cfRule>
  </conditionalFormatting>
  <conditionalFormatting sqref="D449">
    <cfRule type="expression" dxfId="1518" priority="1974" stopIfTrue="1">
      <formula>F449="-"</formula>
    </cfRule>
  </conditionalFormatting>
  <conditionalFormatting sqref="E449">
    <cfRule type="expression" dxfId="1517" priority="1972" stopIfTrue="1">
      <formula>F449="-"</formula>
    </cfRule>
  </conditionalFormatting>
  <conditionalFormatting sqref="H449">
    <cfRule type="expression" dxfId="1516" priority="1971" stopIfTrue="1">
      <formula>F449="-"</formula>
    </cfRule>
  </conditionalFormatting>
  <conditionalFormatting sqref="I449">
    <cfRule type="expression" dxfId="1515" priority="1970" stopIfTrue="1">
      <formula>F449="-"</formula>
    </cfRule>
  </conditionalFormatting>
  <conditionalFormatting sqref="M449">
    <cfRule type="expression" dxfId="1514" priority="1968" stopIfTrue="1">
      <formula>F449="-"</formula>
    </cfRule>
  </conditionalFormatting>
  <conditionalFormatting sqref="F449">
    <cfRule type="expression" dxfId="1513" priority="1965" stopIfTrue="1">
      <formula>F449="-"</formula>
    </cfRule>
  </conditionalFormatting>
  <conditionalFormatting sqref="G450">
    <cfRule type="cellIs" dxfId="1512" priority="1951" stopIfTrue="1" operator="equal">
      <formula>""</formula>
    </cfRule>
    <cfRule type="expression" dxfId="1511" priority="1952" stopIfTrue="1">
      <formula>F450="-"</formula>
    </cfRule>
  </conditionalFormatting>
  <conditionalFormatting sqref="G451">
    <cfRule type="cellIs" dxfId="1510" priority="1939" stopIfTrue="1" operator="equal">
      <formula>""</formula>
    </cfRule>
    <cfRule type="expression" dxfId="1509" priority="1940" stopIfTrue="1">
      <formula>F451="-"</formula>
    </cfRule>
  </conditionalFormatting>
  <conditionalFormatting sqref="C450">
    <cfRule type="expression" dxfId="1508" priority="1954" stopIfTrue="1">
      <formula>F450="-"</formula>
    </cfRule>
  </conditionalFormatting>
  <conditionalFormatting sqref="D450">
    <cfRule type="expression" dxfId="1507" priority="1962" stopIfTrue="1">
      <formula>F450="-"</formula>
    </cfRule>
  </conditionalFormatting>
  <conditionalFormatting sqref="E450">
    <cfRule type="expression" dxfId="1506" priority="1960" stopIfTrue="1">
      <formula>F450="-"</formula>
    </cfRule>
  </conditionalFormatting>
  <conditionalFormatting sqref="H450">
    <cfRule type="expression" dxfId="1505" priority="1959" stopIfTrue="1">
      <formula>F450="-"</formula>
    </cfRule>
  </conditionalFormatting>
  <conditionalFormatting sqref="I450">
    <cfRule type="expression" dxfId="1504" priority="1958" stopIfTrue="1">
      <formula>F450="-"</formula>
    </cfRule>
  </conditionalFormatting>
  <conditionalFormatting sqref="M450">
    <cfRule type="expression" dxfId="1503" priority="1956" stopIfTrue="1">
      <formula>F450="-"</formula>
    </cfRule>
  </conditionalFormatting>
  <conditionalFormatting sqref="F450">
    <cfRule type="expression" dxfId="1502" priority="1953" stopIfTrue="1">
      <formula>F450="-"</formula>
    </cfRule>
  </conditionalFormatting>
  <conditionalFormatting sqref="G452">
    <cfRule type="cellIs" dxfId="1501" priority="1927" stopIfTrue="1" operator="equal">
      <formula>""</formula>
    </cfRule>
    <cfRule type="expression" dxfId="1500" priority="1928" stopIfTrue="1">
      <formula>F452="-"</formula>
    </cfRule>
  </conditionalFormatting>
  <conditionalFormatting sqref="G453">
    <cfRule type="cellIs" dxfId="1499" priority="1915" stopIfTrue="1" operator="equal">
      <formula>""</formula>
    </cfRule>
    <cfRule type="expression" dxfId="1498" priority="1916" stopIfTrue="1">
      <formula>F453="-"</formula>
    </cfRule>
  </conditionalFormatting>
  <conditionalFormatting sqref="C451">
    <cfRule type="expression" dxfId="1497" priority="1942" stopIfTrue="1">
      <formula>F451="-"</formula>
    </cfRule>
  </conditionalFormatting>
  <conditionalFormatting sqref="D451">
    <cfRule type="expression" dxfId="1496" priority="1950" stopIfTrue="1">
      <formula>F451="-"</formula>
    </cfRule>
  </conditionalFormatting>
  <conditionalFormatting sqref="E451">
    <cfRule type="expression" dxfId="1495" priority="1948" stopIfTrue="1">
      <formula>F451="-"</formula>
    </cfRule>
  </conditionalFormatting>
  <conditionalFormatting sqref="H451">
    <cfRule type="expression" dxfId="1494" priority="1947" stopIfTrue="1">
      <formula>F451="-"</formula>
    </cfRule>
  </conditionalFormatting>
  <conditionalFormatting sqref="I451">
    <cfRule type="expression" dxfId="1493" priority="1946" stopIfTrue="1">
      <formula>F451="-"</formula>
    </cfRule>
  </conditionalFormatting>
  <conditionalFormatting sqref="M451">
    <cfRule type="expression" dxfId="1492" priority="1944" stopIfTrue="1">
      <formula>F451="-"</formula>
    </cfRule>
  </conditionalFormatting>
  <conditionalFormatting sqref="F451">
    <cfRule type="expression" dxfId="1491" priority="1941" stopIfTrue="1">
      <formula>F451="-"</formula>
    </cfRule>
  </conditionalFormatting>
  <conditionalFormatting sqref="G506">
    <cfRule type="cellIs" dxfId="1490" priority="1903" stopIfTrue="1" operator="equal">
      <formula>""</formula>
    </cfRule>
    <cfRule type="expression" dxfId="1489" priority="1904" stopIfTrue="1">
      <formula>F506="-"</formula>
    </cfRule>
  </conditionalFormatting>
  <conditionalFormatting sqref="G513">
    <cfRule type="cellIs" dxfId="1488" priority="1891" stopIfTrue="1" operator="equal">
      <formula>""</formula>
    </cfRule>
    <cfRule type="expression" dxfId="1487" priority="1892" stopIfTrue="1">
      <formula>F513="-"</formula>
    </cfRule>
  </conditionalFormatting>
  <conditionalFormatting sqref="C452">
    <cfRule type="expression" dxfId="1486" priority="1930" stopIfTrue="1">
      <formula>F452="-"</formula>
    </cfRule>
  </conditionalFormatting>
  <conditionalFormatting sqref="D452">
    <cfRule type="expression" dxfId="1485" priority="1938" stopIfTrue="1">
      <formula>F452="-"</formula>
    </cfRule>
  </conditionalFormatting>
  <conditionalFormatting sqref="E452">
    <cfRule type="expression" dxfId="1484" priority="1936" stopIfTrue="1">
      <formula>F452="-"</formula>
    </cfRule>
  </conditionalFormatting>
  <conditionalFormatting sqref="H452">
    <cfRule type="expression" dxfId="1483" priority="1935" stopIfTrue="1">
      <formula>F452="-"</formula>
    </cfRule>
  </conditionalFormatting>
  <conditionalFormatting sqref="I452">
    <cfRule type="expression" dxfId="1482" priority="1934" stopIfTrue="1">
      <formula>F452="-"</formula>
    </cfRule>
  </conditionalFormatting>
  <conditionalFormatting sqref="M452">
    <cfRule type="expression" dxfId="1481" priority="1932" stopIfTrue="1">
      <formula>F452="-"</formula>
    </cfRule>
  </conditionalFormatting>
  <conditionalFormatting sqref="F452">
    <cfRule type="expression" dxfId="1480" priority="1929" stopIfTrue="1">
      <formula>F452="-"</formula>
    </cfRule>
  </conditionalFormatting>
  <conditionalFormatting sqref="G515">
    <cfRule type="cellIs" dxfId="1479" priority="1879" stopIfTrue="1" operator="equal">
      <formula>""</formula>
    </cfRule>
    <cfRule type="expression" dxfId="1478" priority="1880" stopIfTrue="1">
      <formula>F515="-"</formula>
    </cfRule>
  </conditionalFormatting>
  <conditionalFormatting sqref="G514">
    <cfRule type="cellIs" dxfId="1477" priority="1867" stopIfTrue="1" operator="equal">
      <formula>""</formula>
    </cfRule>
    <cfRule type="expression" dxfId="1476" priority="1868" stopIfTrue="1">
      <formula>F514="-"</formula>
    </cfRule>
  </conditionalFormatting>
  <conditionalFormatting sqref="C453">
    <cfRule type="expression" dxfId="1475" priority="1918" stopIfTrue="1">
      <formula>F453="-"</formula>
    </cfRule>
  </conditionalFormatting>
  <conditionalFormatting sqref="D453">
    <cfRule type="expression" dxfId="1474" priority="1926" stopIfTrue="1">
      <formula>F453="-"</formula>
    </cfRule>
  </conditionalFormatting>
  <conditionalFormatting sqref="E453">
    <cfRule type="expression" dxfId="1473" priority="1924" stopIfTrue="1">
      <formula>F453="-"</formula>
    </cfRule>
  </conditionalFormatting>
  <conditionalFormatting sqref="H453">
    <cfRule type="expression" dxfId="1472" priority="1923" stopIfTrue="1">
      <formula>F453="-"</formula>
    </cfRule>
  </conditionalFormatting>
  <conditionalFormatting sqref="I453">
    <cfRule type="expression" dxfId="1471" priority="1922" stopIfTrue="1">
      <formula>F453="-"</formula>
    </cfRule>
  </conditionalFormatting>
  <conditionalFormatting sqref="M453">
    <cfRule type="expression" dxfId="1470" priority="1920" stopIfTrue="1">
      <formula>F453="-"</formula>
    </cfRule>
  </conditionalFormatting>
  <conditionalFormatting sqref="F453">
    <cfRule type="expression" dxfId="1469" priority="1917" stopIfTrue="1">
      <formula>F453="-"</formula>
    </cfRule>
  </conditionalFormatting>
  <conditionalFormatting sqref="G470">
    <cfRule type="cellIs" dxfId="1468" priority="1855" stopIfTrue="1" operator="equal">
      <formula>""</formula>
    </cfRule>
    <cfRule type="expression" dxfId="1467" priority="1856" stopIfTrue="1">
      <formula>F470="-"</formula>
    </cfRule>
  </conditionalFormatting>
  <conditionalFormatting sqref="G584">
    <cfRule type="cellIs" dxfId="1466" priority="1843" stopIfTrue="1" operator="equal">
      <formula>""</formula>
    </cfRule>
    <cfRule type="expression" dxfId="1465" priority="1844" stopIfTrue="1">
      <formula>F584="-"</formula>
    </cfRule>
  </conditionalFormatting>
  <conditionalFormatting sqref="C506">
    <cfRule type="expression" dxfId="1464" priority="1906" stopIfTrue="1">
      <formula>F506="-"</formula>
    </cfRule>
  </conditionalFormatting>
  <conditionalFormatting sqref="D506">
    <cfRule type="expression" dxfId="1463" priority="1914" stopIfTrue="1">
      <formula>F506="-"</formula>
    </cfRule>
  </conditionalFormatting>
  <conditionalFormatting sqref="E506">
    <cfRule type="expression" dxfId="1462" priority="1912" stopIfTrue="1">
      <formula>F506="-"</formula>
    </cfRule>
  </conditionalFormatting>
  <conditionalFormatting sqref="H506">
    <cfRule type="expression" dxfId="1461" priority="1911" stopIfTrue="1">
      <formula>F506="-"</formula>
    </cfRule>
  </conditionalFormatting>
  <conditionalFormatting sqref="I506">
    <cfRule type="expression" dxfId="1460" priority="1910" stopIfTrue="1">
      <formula>F506="-"</formula>
    </cfRule>
  </conditionalFormatting>
  <conditionalFormatting sqref="M506">
    <cfRule type="expression" dxfId="1459" priority="1908" stopIfTrue="1">
      <formula>F506="-"</formula>
    </cfRule>
  </conditionalFormatting>
  <conditionalFormatting sqref="F506">
    <cfRule type="expression" dxfId="1458" priority="1905" stopIfTrue="1">
      <formula>F506="-"</formula>
    </cfRule>
  </conditionalFormatting>
  <conditionalFormatting sqref="G585">
    <cfRule type="cellIs" dxfId="1457" priority="1831" stopIfTrue="1" operator="equal">
      <formula>""</formula>
    </cfRule>
    <cfRule type="expression" dxfId="1456" priority="1832" stopIfTrue="1">
      <formula>F585="-"</formula>
    </cfRule>
  </conditionalFormatting>
  <conditionalFormatting sqref="G561">
    <cfRule type="cellIs" dxfId="1455" priority="1819" stopIfTrue="1" operator="equal">
      <formula>""</formula>
    </cfRule>
    <cfRule type="expression" dxfId="1454" priority="1820" stopIfTrue="1">
      <formula>F561="-"</formula>
    </cfRule>
  </conditionalFormatting>
  <conditionalFormatting sqref="C513">
    <cfRule type="expression" dxfId="1453" priority="1894" stopIfTrue="1">
      <formula>F513="-"</formula>
    </cfRule>
  </conditionalFormatting>
  <conditionalFormatting sqref="D513">
    <cfRule type="expression" dxfId="1452" priority="1902" stopIfTrue="1">
      <formula>F513="-"</formula>
    </cfRule>
  </conditionalFormatting>
  <conditionalFormatting sqref="E513">
    <cfRule type="expression" dxfId="1451" priority="1900" stopIfTrue="1">
      <formula>F513="-"</formula>
    </cfRule>
  </conditionalFormatting>
  <conditionalFormatting sqref="H513">
    <cfRule type="expression" dxfId="1450" priority="1899" stopIfTrue="1">
      <formula>F513="-"</formula>
    </cfRule>
  </conditionalFormatting>
  <conditionalFormatting sqref="I513">
    <cfRule type="expression" dxfId="1449" priority="1898" stopIfTrue="1">
      <formula>F513="-"</formula>
    </cfRule>
  </conditionalFormatting>
  <conditionalFormatting sqref="M513">
    <cfRule type="expression" dxfId="1448" priority="1896" stopIfTrue="1">
      <formula>F513="-"</formula>
    </cfRule>
  </conditionalFormatting>
  <conditionalFormatting sqref="F513">
    <cfRule type="expression" dxfId="1447" priority="1893" stopIfTrue="1">
      <formula>F513="-"</formula>
    </cfRule>
  </conditionalFormatting>
  <conditionalFormatting sqref="G562">
    <cfRule type="cellIs" dxfId="1446" priority="1807" stopIfTrue="1" operator="equal">
      <formula>""</formula>
    </cfRule>
    <cfRule type="expression" dxfId="1445" priority="1808" stopIfTrue="1">
      <formula>F562="-"</formula>
    </cfRule>
  </conditionalFormatting>
  <conditionalFormatting sqref="G563">
    <cfRule type="cellIs" dxfId="1444" priority="1795" stopIfTrue="1" operator="equal">
      <formula>""</formula>
    </cfRule>
    <cfRule type="expression" dxfId="1443" priority="1796" stopIfTrue="1">
      <formula>F563="-"</formula>
    </cfRule>
  </conditionalFormatting>
  <conditionalFormatting sqref="C515">
    <cfRule type="expression" dxfId="1442" priority="1882" stopIfTrue="1">
      <formula>F515="-"</formula>
    </cfRule>
  </conditionalFormatting>
  <conditionalFormatting sqref="D515">
    <cfRule type="expression" dxfId="1441" priority="1890" stopIfTrue="1">
      <formula>F515="-"</formula>
    </cfRule>
  </conditionalFormatting>
  <conditionalFormatting sqref="E515">
    <cfRule type="expression" dxfId="1440" priority="1888" stopIfTrue="1">
      <formula>F515="-"</formula>
    </cfRule>
  </conditionalFormatting>
  <conditionalFormatting sqref="H515">
    <cfRule type="expression" dxfId="1439" priority="1887" stopIfTrue="1">
      <formula>F515="-"</formula>
    </cfRule>
  </conditionalFormatting>
  <conditionalFormatting sqref="I515">
    <cfRule type="expression" dxfId="1438" priority="1886" stopIfTrue="1">
      <formula>F515="-"</formula>
    </cfRule>
  </conditionalFormatting>
  <conditionalFormatting sqref="M515">
    <cfRule type="expression" dxfId="1437" priority="1884" stopIfTrue="1">
      <formula>F515="-"</formula>
    </cfRule>
  </conditionalFormatting>
  <conditionalFormatting sqref="F515">
    <cfRule type="expression" dxfId="1436" priority="1881" stopIfTrue="1">
      <formula>F515="-"</formula>
    </cfRule>
  </conditionalFormatting>
  <conditionalFormatting sqref="G564">
    <cfRule type="cellIs" dxfId="1435" priority="1783" stopIfTrue="1" operator="equal">
      <formula>""</formula>
    </cfRule>
    <cfRule type="expression" dxfId="1434" priority="1784" stopIfTrue="1">
      <formula>F564="-"</formula>
    </cfRule>
  </conditionalFormatting>
  <conditionalFormatting sqref="G565">
    <cfRule type="cellIs" dxfId="1433" priority="1771" stopIfTrue="1" operator="equal">
      <formula>""</formula>
    </cfRule>
    <cfRule type="expression" dxfId="1432" priority="1772" stopIfTrue="1">
      <formula>F565="-"</formula>
    </cfRule>
  </conditionalFormatting>
  <conditionalFormatting sqref="C514">
    <cfRule type="expression" dxfId="1431" priority="1870" stopIfTrue="1">
      <formula>F514="-"</formula>
    </cfRule>
  </conditionalFormatting>
  <conditionalFormatting sqref="D514">
    <cfRule type="expression" dxfId="1430" priority="1878" stopIfTrue="1">
      <formula>F514="-"</formula>
    </cfRule>
  </conditionalFormatting>
  <conditionalFormatting sqref="E514">
    <cfRule type="expression" dxfId="1429" priority="1876" stopIfTrue="1">
      <formula>F514="-"</formula>
    </cfRule>
  </conditionalFormatting>
  <conditionalFormatting sqref="H514">
    <cfRule type="expression" dxfId="1428" priority="1875" stopIfTrue="1">
      <formula>F514="-"</formula>
    </cfRule>
  </conditionalFormatting>
  <conditionalFormatting sqref="I514">
    <cfRule type="expression" dxfId="1427" priority="1874" stopIfTrue="1">
      <formula>F514="-"</formula>
    </cfRule>
  </conditionalFormatting>
  <conditionalFormatting sqref="M514">
    <cfRule type="expression" dxfId="1426" priority="1872" stopIfTrue="1">
      <formula>F514="-"</formula>
    </cfRule>
  </conditionalFormatting>
  <conditionalFormatting sqref="F514">
    <cfRule type="expression" dxfId="1425" priority="1869" stopIfTrue="1">
      <formula>F514="-"</formula>
    </cfRule>
  </conditionalFormatting>
  <conditionalFormatting sqref="G482">
    <cfRule type="cellIs" dxfId="1424" priority="1759" stopIfTrue="1" operator="equal">
      <formula>""</formula>
    </cfRule>
    <cfRule type="expression" dxfId="1423" priority="1760" stopIfTrue="1">
      <formula>F482="-"</formula>
    </cfRule>
  </conditionalFormatting>
  <conditionalFormatting sqref="G440">
    <cfRule type="cellIs" dxfId="1422" priority="1747" stopIfTrue="1" operator="equal">
      <formula>""</formula>
    </cfRule>
    <cfRule type="expression" dxfId="1421" priority="1748" stopIfTrue="1">
      <formula>F440="-"</formula>
    </cfRule>
  </conditionalFormatting>
  <conditionalFormatting sqref="C470">
    <cfRule type="expression" dxfId="1420" priority="1858" stopIfTrue="1">
      <formula>F470="-"</formula>
    </cfRule>
  </conditionalFormatting>
  <conditionalFormatting sqref="D470">
    <cfRule type="expression" dxfId="1419" priority="1866" stopIfTrue="1">
      <formula>F470="-"</formula>
    </cfRule>
  </conditionalFormatting>
  <conditionalFormatting sqref="E470">
    <cfRule type="expression" dxfId="1418" priority="1864" stopIfTrue="1">
      <formula>F470="-"</formula>
    </cfRule>
  </conditionalFormatting>
  <conditionalFormatting sqref="H470">
    <cfRule type="expression" dxfId="1417" priority="1863" stopIfTrue="1">
      <formula>F470="-"</formula>
    </cfRule>
  </conditionalFormatting>
  <conditionalFormatting sqref="I470">
    <cfRule type="expression" dxfId="1416" priority="1862" stopIfTrue="1">
      <formula>F470="-"</formula>
    </cfRule>
  </conditionalFormatting>
  <conditionalFormatting sqref="M470">
    <cfRule type="expression" dxfId="1415" priority="1860" stopIfTrue="1">
      <formula>F470="-"</formula>
    </cfRule>
  </conditionalFormatting>
  <conditionalFormatting sqref="F470">
    <cfRule type="expression" dxfId="1414" priority="1857" stopIfTrue="1">
      <formula>F470="-"</formula>
    </cfRule>
  </conditionalFormatting>
  <conditionalFormatting sqref="G574">
    <cfRule type="cellIs" dxfId="1413" priority="1735" stopIfTrue="1" operator="equal">
      <formula>""</formula>
    </cfRule>
    <cfRule type="expression" dxfId="1412" priority="1736" stopIfTrue="1">
      <formula>F574="-"</formula>
    </cfRule>
  </conditionalFormatting>
  <conditionalFormatting sqref="G527">
    <cfRule type="cellIs" dxfId="1411" priority="1723" stopIfTrue="1" operator="equal">
      <formula>""</formula>
    </cfRule>
    <cfRule type="expression" dxfId="1410" priority="1724" stopIfTrue="1">
      <formula>F527="-"</formula>
    </cfRule>
  </conditionalFormatting>
  <conditionalFormatting sqref="C584">
    <cfRule type="expression" dxfId="1409" priority="1846" stopIfTrue="1">
      <formula>F584="-"</formula>
    </cfRule>
  </conditionalFormatting>
  <conditionalFormatting sqref="D584">
    <cfRule type="expression" dxfId="1408" priority="1854" stopIfTrue="1">
      <formula>F584="-"</formula>
    </cfRule>
  </conditionalFormatting>
  <conditionalFormatting sqref="E584">
    <cfRule type="expression" dxfId="1407" priority="1852" stopIfTrue="1">
      <formula>F584="-"</formula>
    </cfRule>
  </conditionalFormatting>
  <conditionalFormatting sqref="H584">
    <cfRule type="expression" dxfId="1406" priority="1851" stopIfTrue="1">
      <formula>F584="-"</formula>
    </cfRule>
  </conditionalFormatting>
  <conditionalFormatting sqref="I584">
    <cfRule type="expression" dxfId="1405" priority="1850" stopIfTrue="1">
      <formula>F584="-"</formula>
    </cfRule>
  </conditionalFormatting>
  <conditionalFormatting sqref="M584">
    <cfRule type="expression" dxfId="1404" priority="1848" stopIfTrue="1">
      <formula>F584="-"</formula>
    </cfRule>
  </conditionalFormatting>
  <conditionalFormatting sqref="F584">
    <cfRule type="expression" dxfId="1403" priority="1845" stopIfTrue="1">
      <formula>F584="-"</formula>
    </cfRule>
  </conditionalFormatting>
  <conditionalFormatting sqref="G528">
    <cfRule type="cellIs" dxfId="1402" priority="1711" stopIfTrue="1" operator="equal">
      <formula>""</formula>
    </cfRule>
    <cfRule type="expression" dxfId="1401" priority="1712" stopIfTrue="1">
      <formula>F528="-"</formula>
    </cfRule>
  </conditionalFormatting>
  <conditionalFormatting sqref="G595">
    <cfRule type="cellIs" dxfId="1400" priority="1697" stopIfTrue="1" operator="equal">
      <formula>""</formula>
    </cfRule>
    <cfRule type="expression" dxfId="1399" priority="1698" stopIfTrue="1">
      <formula>F595="-"</formula>
    </cfRule>
  </conditionalFormatting>
  <conditionalFormatting sqref="C585">
    <cfRule type="expression" dxfId="1398" priority="1834" stopIfTrue="1">
      <formula>F585="-"</formula>
    </cfRule>
  </conditionalFormatting>
  <conditionalFormatting sqref="D585">
    <cfRule type="expression" dxfId="1397" priority="1842" stopIfTrue="1">
      <formula>F585="-"</formula>
    </cfRule>
  </conditionalFormatting>
  <conditionalFormatting sqref="E585">
    <cfRule type="expression" dxfId="1396" priority="1840" stopIfTrue="1">
      <formula>F585="-"</formula>
    </cfRule>
  </conditionalFormatting>
  <conditionalFormatting sqref="H585">
    <cfRule type="expression" dxfId="1395" priority="1839" stopIfTrue="1">
      <formula>F585="-"</formula>
    </cfRule>
  </conditionalFormatting>
  <conditionalFormatting sqref="I585">
    <cfRule type="expression" dxfId="1394" priority="1838" stopIfTrue="1">
      <formula>F585="-"</formula>
    </cfRule>
  </conditionalFormatting>
  <conditionalFormatting sqref="M585">
    <cfRule type="expression" dxfId="1393" priority="1836" stopIfTrue="1">
      <formula>F585="-"</formula>
    </cfRule>
  </conditionalFormatting>
  <conditionalFormatting sqref="F585">
    <cfRule type="expression" dxfId="1392" priority="1833" stopIfTrue="1">
      <formula>F585="-"</formula>
    </cfRule>
  </conditionalFormatting>
  <conditionalFormatting sqref="G501">
    <cfRule type="cellIs" dxfId="1391" priority="1685" stopIfTrue="1" operator="equal">
      <formula>""</formula>
    </cfRule>
    <cfRule type="expression" dxfId="1390" priority="1686" stopIfTrue="1">
      <formula>F501="-"</formula>
    </cfRule>
  </conditionalFormatting>
  <conditionalFormatting sqref="C561">
    <cfRule type="expression" dxfId="1389" priority="1822" stopIfTrue="1">
      <formula>F561="-"</formula>
    </cfRule>
  </conditionalFormatting>
  <conditionalFormatting sqref="D561">
    <cfRule type="expression" dxfId="1388" priority="1830" stopIfTrue="1">
      <formula>F561="-"</formula>
    </cfRule>
  </conditionalFormatting>
  <conditionalFormatting sqref="E561">
    <cfRule type="expression" dxfId="1387" priority="1828" stopIfTrue="1">
      <formula>F561="-"</formula>
    </cfRule>
  </conditionalFormatting>
  <conditionalFormatting sqref="H561">
    <cfRule type="expression" dxfId="1386" priority="1827" stopIfTrue="1">
      <formula>F561="-"</formula>
    </cfRule>
  </conditionalFormatting>
  <conditionalFormatting sqref="I561">
    <cfRule type="expression" dxfId="1385" priority="1826" stopIfTrue="1">
      <formula>F561="-"</formula>
    </cfRule>
  </conditionalFormatting>
  <conditionalFormatting sqref="M561">
    <cfRule type="expression" dxfId="1384" priority="1824" stopIfTrue="1">
      <formula>F561="-"</formula>
    </cfRule>
  </conditionalFormatting>
  <conditionalFormatting sqref="F561">
    <cfRule type="expression" dxfId="1383" priority="1821" stopIfTrue="1">
      <formula>F561="-"</formula>
    </cfRule>
  </conditionalFormatting>
  <conditionalFormatting sqref="G302">
    <cfRule type="cellIs" dxfId="1382" priority="1673" stopIfTrue="1" operator="equal">
      <formula>""</formula>
    </cfRule>
    <cfRule type="expression" dxfId="1381" priority="1674" stopIfTrue="1">
      <formula>F302="-"</formula>
    </cfRule>
  </conditionalFormatting>
  <conditionalFormatting sqref="C562">
    <cfRule type="expression" dxfId="1380" priority="1810" stopIfTrue="1">
      <formula>F562="-"</formula>
    </cfRule>
  </conditionalFormatting>
  <conditionalFormatting sqref="D562">
    <cfRule type="expression" dxfId="1379" priority="1818" stopIfTrue="1">
      <formula>F562="-"</formula>
    </cfRule>
  </conditionalFormatting>
  <conditionalFormatting sqref="E562">
    <cfRule type="expression" dxfId="1378" priority="1816" stopIfTrue="1">
      <formula>F562="-"</formula>
    </cfRule>
  </conditionalFormatting>
  <conditionalFormatting sqref="H562">
    <cfRule type="expression" dxfId="1377" priority="1815" stopIfTrue="1">
      <formula>F562="-"</formula>
    </cfRule>
  </conditionalFormatting>
  <conditionalFormatting sqref="I562">
    <cfRule type="expression" dxfId="1376" priority="1814" stopIfTrue="1">
      <formula>F562="-"</formula>
    </cfRule>
  </conditionalFormatting>
  <conditionalFormatting sqref="M562">
    <cfRule type="expression" dxfId="1375" priority="1812" stopIfTrue="1">
      <formula>F562="-"</formula>
    </cfRule>
  </conditionalFormatting>
  <conditionalFormatting sqref="F562">
    <cfRule type="expression" dxfId="1374" priority="1809" stopIfTrue="1">
      <formula>F562="-"</formula>
    </cfRule>
  </conditionalFormatting>
  <conditionalFormatting sqref="C563">
    <cfRule type="expression" dxfId="1373" priority="1798" stopIfTrue="1">
      <formula>F563="-"</formula>
    </cfRule>
  </conditionalFormatting>
  <conditionalFormatting sqref="D563">
    <cfRule type="expression" dxfId="1372" priority="1806" stopIfTrue="1">
      <formula>F563="-"</formula>
    </cfRule>
  </conditionalFormatting>
  <conditionalFormatting sqref="E563">
    <cfRule type="expression" dxfId="1371" priority="1804" stopIfTrue="1">
      <formula>F563="-"</formula>
    </cfRule>
  </conditionalFormatting>
  <conditionalFormatting sqref="H563">
    <cfRule type="expression" dxfId="1370" priority="1803" stopIfTrue="1">
      <formula>F563="-"</formula>
    </cfRule>
  </conditionalFormatting>
  <conditionalFormatting sqref="I563">
    <cfRule type="expression" dxfId="1369" priority="1802" stopIfTrue="1">
      <formula>F563="-"</formula>
    </cfRule>
  </conditionalFormatting>
  <conditionalFormatting sqref="M563">
    <cfRule type="expression" dxfId="1368" priority="1800" stopIfTrue="1">
      <formula>F563="-"</formula>
    </cfRule>
  </conditionalFormatting>
  <conditionalFormatting sqref="F563">
    <cfRule type="expression" dxfId="1367" priority="1797" stopIfTrue="1">
      <formula>F563="-"</formula>
    </cfRule>
  </conditionalFormatting>
  <conditionalFormatting sqref="C564">
    <cfRule type="expression" dxfId="1366" priority="1786" stopIfTrue="1">
      <formula>F564="-"</formula>
    </cfRule>
  </conditionalFormatting>
  <conditionalFormatting sqref="D564">
    <cfRule type="expression" dxfId="1365" priority="1794" stopIfTrue="1">
      <formula>F564="-"</formula>
    </cfRule>
  </conditionalFormatting>
  <conditionalFormatting sqref="E564">
    <cfRule type="expression" dxfId="1364" priority="1792" stopIfTrue="1">
      <formula>F564="-"</formula>
    </cfRule>
  </conditionalFormatting>
  <conditionalFormatting sqref="H564">
    <cfRule type="expression" dxfId="1363" priority="1791" stopIfTrue="1">
      <formula>F564="-"</formula>
    </cfRule>
  </conditionalFormatting>
  <conditionalFormatting sqref="I564">
    <cfRule type="expression" dxfId="1362" priority="1790" stopIfTrue="1">
      <formula>F564="-"</formula>
    </cfRule>
  </conditionalFormatting>
  <conditionalFormatting sqref="M564">
    <cfRule type="expression" dxfId="1361" priority="1788" stopIfTrue="1">
      <formula>F564="-"</formula>
    </cfRule>
  </conditionalFormatting>
  <conditionalFormatting sqref="F564">
    <cfRule type="expression" dxfId="1360" priority="1785" stopIfTrue="1">
      <formula>F564="-"</formula>
    </cfRule>
  </conditionalFormatting>
  <conditionalFormatting sqref="C565">
    <cfRule type="expression" dxfId="1359" priority="1774" stopIfTrue="1">
      <formula>F565="-"</formula>
    </cfRule>
  </conditionalFormatting>
  <conditionalFormatting sqref="D565">
    <cfRule type="expression" dxfId="1358" priority="1782" stopIfTrue="1">
      <formula>F565="-"</formula>
    </cfRule>
  </conditionalFormatting>
  <conditionalFormatting sqref="E565">
    <cfRule type="expression" dxfId="1357" priority="1780" stopIfTrue="1">
      <formula>F565="-"</formula>
    </cfRule>
  </conditionalFormatting>
  <conditionalFormatting sqref="H565">
    <cfRule type="expression" dxfId="1356" priority="1779" stopIfTrue="1">
      <formula>F565="-"</formula>
    </cfRule>
  </conditionalFormatting>
  <conditionalFormatting sqref="I565">
    <cfRule type="expression" dxfId="1355" priority="1778" stopIfTrue="1">
      <formula>F565="-"</formula>
    </cfRule>
  </conditionalFormatting>
  <conditionalFormatting sqref="M565">
    <cfRule type="expression" dxfId="1354" priority="1776" stopIfTrue="1">
      <formula>F565="-"</formula>
    </cfRule>
  </conditionalFormatting>
  <conditionalFormatting sqref="F565">
    <cfRule type="expression" dxfId="1353" priority="1773" stopIfTrue="1">
      <formula>F565="-"</formula>
    </cfRule>
  </conditionalFormatting>
  <conditionalFormatting sqref="C482">
    <cfRule type="expression" dxfId="1352" priority="1762" stopIfTrue="1">
      <formula>F482="-"</formula>
    </cfRule>
  </conditionalFormatting>
  <conditionalFormatting sqref="D482">
    <cfRule type="expression" dxfId="1351" priority="1770" stopIfTrue="1">
      <formula>F482="-"</formula>
    </cfRule>
  </conditionalFormatting>
  <conditionalFormatting sqref="E482">
    <cfRule type="expression" dxfId="1350" priority="1768" stopIfTrue="1">
      <formula>F482="-"</formula>
    </cfRule>
  </conditionalFormatting>
  <conditionalFormatting sqref="H482">
    <cfRule type="expression" dxfId="1349" priority="1767" stopIfTrue="1">
      <formula>F482="-"</formula>
    </cfRule>
  </conditionalFormatting>
  <conditionalFormatting sqref="I482">
    <cfRule type="expression" dxfId="1348" priority="1766" stopIfTrue="1">
      <formula>F482="-"</formula>
    </cfRule>
  </conditionalFormatting>
  <conditionalFormatting sqref="M482">
    <cfRule type="expression" dxfId="1347" priority="1764" stopIfTrue="1">
      <formula>F482="-"</formula>
    </cfRule>
  </conditionalFormatting>
  <conditionalFormatting sqref="F482">
    <cfRule type="expression" dxfId="1346" priority="1761" stopIfTrue="1">
      <formula>F482="-"</formula>
    </cfRule>
  </conditionalFormatting>
  <conditionalFormatting sqref="C440">
    <cfRule type="expression" dxfId="1345" priority="1750" stopIfTrue="1">
      <formula>F440="-"</formula>
    </cfRule>
  </conditionalFormatting>
  <conditionalFormatting sqref="D440">
    <cfRule type="expression" dxfId="1344" priority="1758" stopIfTrue="1">
      <formula>F440="-"</formula>
    </cfRule>
  </conditionalFormatting>
  <conditionalFormatting sqref="E440">
    <cfRule type="expression" dxfId="1343" priority="1756" stopIfTrue="1">
      <formula>F440="-"</formula>
    </cfRule>
  </conditionalFormatting>
  <conditionalFormatting sqref="H440">
    <cfRule type="expression" dxfId="1342" priority="1755" stopIfTrue="1">
      <formula>F440="-"</formula>
    </cfRule>
  </conditionalFormatting>
  <conditionalFormatting sqref="I440">
    <cfRule type="expression" dxfId="1341" priority="1754" stopIfTrue="1">
      <formula>F440="-"</formula>
    </cfRule>
  </conditionalFormatting>
  <conditionalFormatting sqref="M440">
    <cfRule type="expression" dxfId="1340" priority="1752" stopIfTrue="1">
      <formula>F440="-"</formula>
    </cfRule>
  </conditionalFormatting>
  <conditionalFormatting sqref="F440">
    <cfRule type="expression" dxfId="1339" priority="1749" stopIfTrue="1">
      <formula>F440="-"</formula>
    </cfRule>
  </conditionalFormatting>
  <conditionalFormatting sqref="C574">
    <cfRule type="expression" dxfId="1338" priority="1738" stopIfTrue="1">
      <formula>F574="-"</formula>
    </cfRule>
  </conditionalFormatting>
  <conditionalFormatting sqref="D574">
    <cfRule type="expression" dxfId="1337" priority="1746" stopIfTrue="1">
      <formula>F574="-"</formula>
    </cfRule>
  </conditionalFormatting>
  <conditionalFormatting sqref="E574">
    <cfRule type="expression" dxfId="1336" priority="1744" stopIfTrue="1">
      <formula>F574="-"</formula>
    </cfRule>
  </conditionalFormatting>
  <conditionalFormatting sqref="H574">
    <cfRule type="expression" dxfId="1335" priority="1743" stopIfTrue="1">
      <formula>F574="-"</formula>
    </cfRule>
  </conditionalFormatting>
  <conditionalFormatting sqref="I574">
    <cfRule type="expression" dxfId="1334" priority="1742" stopIfTrue="1">
      <formula>F574="-"</formula>
    </cfRule>
  </conditionalFormatting>
  <conditionalFormatting sqref="M574">
    <cfRule type="expression" dxfId="1333" priority="1740" stopIfTrue="1">
      <formula>F574="-"</formula>
    </cfRule>
  </conditionalFormatting>
  <conditionalFormatting sqref="F574">
    <cfRule type="expression" dxfId="1332" priority="1737" stopIfTrue="1">
      <formula>F574="-"</formula>
    </cfRule>
  </conditionalFormatting>
  <conditionalFormatting sqref="C527">
    <cfRule type="expression" dxfId="1331" priority="1726" stopIfTrue="1">
      <formula>F527="-"</formula>
    </cfRule>
  </conditionalFormatting>
  <conditionalFormatting sqref="D527">
    <cfRule type="expression" dxfId="1330" priority="1734" stopIfTrue="1">
      <formula>F527="-"</formula>
    </cfRule>
  </conditionalFormatting>
  <conditionalFormatting sqref="E527">
    <cfRule type="expression" dxfId="1329" priority="1732" stopIfTrue="1">
      <formula>F527="-"</formula>
    </cfRule>
  </conditionalFormatting>
  <conditionalFormatting sqref="H527">
    <cfRule type="expression" dxfId="1328" priority="1731" stopIfTrue="1">
      <formula>F527="-"</formula>
    </cfRule>
  </conditionalFormatting>
  <conditionalFormatting sqref="I527">
    <cfRule type="expression" dxfId="1327" priority="1730" stopIfTrue="1">
      <formula>F527="-"</formula>
    </cfRule>
  </conditionalFormatting>
  <conditionalFormatting sqref="M527">
    <cfRule type="expression" dxfId="1326" priority="1728" stopIfTrue="1">
      <formula>F527="-"</formula>
    </cfRule>
  </conditionalFormatting>
  <conditionalFormatting sqref="F527">
    <cfRule type="expression" dxfId="1325" priority="1725" stopIfTrue="1">
      <formula>F527="-"</formula>
    </cfRule>
  </conditionalFormatting>
  <conditionalFormatting sqref="C528">
    <cfRule type="expression" dxfId="1324" priority="1714" stopIfTrue="1">
      <formula>F528="-"</formula>
    </cfRule>
  </conditionalFormatting>
  <conditionalFormatting sqref="D528">
    <cfRule type="expression" dxfId="1323" priority="1722" stopIfTrue="1">
      <formula>F528="-"</formula>
    </cfRule>
  </conditionalFormatting>
  <conditionalFormatting sqref="E528">
    <cfRule type="expression" dxfId="1322" priority="1720" stopIfTrue="1">
      <formula>F528="-"</formula>
    </cfRule>
  </conditionalFormatting>
  <conditionalFormatting sqref="H528">
    <cfRule type="expression" dxfId="1321" priority="1719" stopIfTrue="1">
      <formula>F528="-"</formula>
    </cfRule>
  </conditionalFormatting>
  <conditionalFormatting sqref="I528">
    <cfRule type="expression" dxfId="1320" priority="1718" stopIfTrue="1">
      <formula>F528="-"</formula>
    </cfRule>
  </conditionalFormatting>
  <conditionalFormatting sqref="M528">
    <cfRule type="expression" dxfId="1319" priority="1716" stopIfTrue="1">
      <formula>F528="-"</formula>
    </cfRule>
  </conditionalFormatting>
  <conditionalFormatting sqref="F528">
    <cfRule type="expression" dxfId="1318" priority="1713" stopIfTrue="1">
      <formula>F528="-"</formula>
    </cfRule>
  </conditionalFormatting>
  <conditionalFormatting sqref="C529">
    <cfRule type="expression" dxfId="1317" priority="1702" stopIfTrue="1">
      <formula>F529="-"</formula>
    </cfRule>
  </conditionalFormatting>
  <conditionalFormatting sqref="D529">
    <cfRule type="expression" dxfId="1316" priority="1710" stopIfTrue="1">
      <formula>F529="-"</formula>
    </cfRule>
  </conditionalFormatting>
  <conditionalFormatting sqref="E529">
    <cfRule type="expression" dxfId="1315" priority="1708" stopIfTrue="1">
      <formula>F529="-"</formula>
    </cfRule>
  </conditionalFormatting>
  <conditionalFormatting sqref="H529">
    <cfRule type="expression" dxfId="1314" priority="1707" stopIfTrue="1">
      <formula>F529="-"</formula>
    </cfRule>
  </conditionalFormatting>
  <conditionalFormatting sqref="I529">
    <cfRule type="expression" dxfId="1313" priority="1706" stopIfTrue="1">
      <formula>F529="-"</formula>
    </cfRule>
  </conditionalFormatting>
  <conditionalFormatting sqref="M529">
    <cfRule type="expression" dxfId="1312" priority="1704" stopIfTrue="1">
      <formula>F529="-"</formula>
    </cfRule>
  </conditionalFormatting>
  <conditionalFormatting sqref="F529">
    <cfRule type="expression" dxfId="1311" priority="1701" stopIfTrue="1">
      <formula>F529="-"</formula>
    </cfRule>
  </conditionalFormatting>
  <conditionalFormatting sqref="G529">
    <cfRule type="cellIs" dxfId="1310" priority="1699" stopIfTrue="1" operator="equal">
      <formula>""</formula>
    </cfRule>
    <cfRule type="expression" dxfId="1309" priority="1700" stopIfTrue="1">
      <formula>F529="-"</formula>
    </cfRule>
  </conditionalFormatting>
  <conditionalFormatting sqref="C501">
    <cfRule type="expression" dxfId="1308" priority="1688" stopIfTrue="1">
      <formula>F501="-"</formula>
    </cfRule>
  </conditionalFormatting>
  <conditionalFormatting sqref="D501">
    <cfRule type="expression" dxfId="1307" priority="1696" stopIfTrue="1">
      <formula>F501="-"</formula>
    </cfRule>
  </conditionalFormatting>
  <conditionalFormatting sqref="E501">
    <cfRule type="expression" dxfId="1306" priority="1694" stopIfTrue="1">
      <formula>F501="-"</formula>
    </cfRule>
  </conditionalFormatting>
  <conditionalFormatting sqref="H501">
    <cfRule type="expression" dxfId="1305" priority="1693" stopIfTrue="1">
      <formula>F501="-"</formula>
    </cfRule>
  </conditionalFormatting>
  <conditionalFormatting sqref="I501">
    <cfRule type="expression" dxfId="1304" priority="1692" stopIfTrue="1">
      <formula>F501="-"</formula>
    </cfRule>
  </conditionalFormatting>
  <conditionalFormatting sqref="M501">
    <cfRule type="expression" dxfId="1303" priority="1690" stopIfTrue="1">
      <formula>F501="-"</formula>
    </cfRule>
  </conditionalFormatting>
  <conditionalFormatting sqref="F501">
    <cfRule type="expression" dxfId="1302" priority="1687" stopIfTrue="1">
      <formula>F501="-"</formula>
    </cfRule>
  </conditionalFormatting>
  <conditionalFormatting sqref="C302">
    <cfRule type="expression" dxfId="1301" priority="1676" stopIfTrue="1">
      <formula>F302="-"</formula>
    </cfRule>
  </conditionalFormatting>
  <conditionalFormatting sqref="D302">
    <cfRule type="expression" dxfId="1300" priority="1684" stopIfTrue="1">
      <formula>F302="-"</formula>
    </cfRule>
  </conditionalFormatting>
  <conditionalFormatting sqref="E302">
    <cfRule type="expression" dxfId="1299" priority="1682" stopIfTrue="1">
      <formula>F302="-"</formula>
    </cfRule>
  </conditionalFormatting>
  <conditionalFormatting sqref="H302">
    <cfRule type="expression" dxfId="1298" priority="1681" stopIfTrue="1">
      <formula>F302="-"</formula>
    </cfRule>
  </conditionalFormatting>
  <conditionalFormatting sqref="I302">
    <cfRule type="expression" dxfId="1297" priority="1680" stopIfTrue="1">
      <formula>F302="-"</formula>
    </cfRule>
  </conditionalFormatting>
  <conditionalFormatting sqref="M302">
    <cfRule type="expression" dxfId="1296" priority="1678" stopIfTrue="1">
      <formula>F302="-"</formula>
    </cfRule>
  </conditionalFormatting>
  <conditionalFormatting sqref="F302">
    <cfRule type="expression" dxfId="1295" priority="1675" stopIfTrue="1">
      <formula>F302="-"</formula>
    </cfRule>
  </conditionalFormatting>
  <conditionalFormatting sqref="C596">
    <cfRule type="expression" dxfId="1294" priority="1663" stopIfTrue="1">
      <formula>F596="-"</formula>
    </cfRule>
  </conditionalFormatting>
  <conditionalFormatting sqref="D596">
    <cfRule type="expression" dxfId="1293" priority="1672" stopIfTrue="1">
      <formula>F596="-"</formula>
    </cfRule>
  </conditionalFormatting>
  <conditionalFormatting sqref="B596">
    <cfRule type="expression" dxfId="1292" priority="1671" stopIfTrue="1">
      <formula>F596="-"</formula>
    </cfRule>
  </conditionalFormatting>
  <conditionalFormatting sqref="E596">
    <cfRule type="expression" dxfId="1291" priority="1669" stopIfTrue="1">
      <formula>F596="-"</formula>
    </cfRule>
  </conditionalFormatting>
  <conditionalFormatting sqref="H596">
    <cfRule type="expression" dxfId="1290" priority="1668" stopIfTrue="1">
      <formula>F596="-"</formula>
    </cfRule>
  </conditionalFormatting>
  <conditionalFormatting sqref="I596">
    <cfRule type="expression" dxfId="1289" priority="1667" stopIfTrue="1">
      <formula>F596="-"</formula>
    </cfRule>
  </conditionalFormatting>
  <conditionalFormatting sqref="M596">
    <cfRule type="expression" dxfId="1288" priority="1665" stopIfTrue="1">
      <formula>F596="-"</formula>
    </cfRule>
  </conditionalFormatting>
  <conditionalFormatting sqref="F596">
    <cfRule type="expression" dxfId="1287" priority="1662" stopIfTrue="1">
      <formula>F596="-"</formula>
    </cfRule>
  </conditionalFormatting>
  <conditionalFormatting sqref="G596">
    <cfRule type="cellIs" dxfId="1286" priority="1660" stopIfTrue="1" operator="equal">
      <formula>""</formula>
    </cfRule>
    <cfRule type="expression" dxfId="1285" priority="1661" stopIfTrue="1">
      <formula>F596="-"</formula>
    </cfRule>
  </conditionalFormatting>
  <conditionalFormatting sqref="G598">
    <cfRule type="cellIs" dxfId="1284" priority="1658" stopIfTrue="1" operator="equal">
      <formula>""</formula>
    </cfRule>
    <cfRule type="expression" dxfId="1283" priority="1659" stopIfTrue="1">
      <formula>F598="-"</formula>
    </cfRule>
  </conditionalFormatting>
  <conditionalFormatting sqref="G599">
    <cfRule type="cellIs" dxfId="1282" priority="1656" stopIfTrue="1" operator="equal">
      <formula>""</formula>
    </cfRule>
    <cfRule type="expression" dxfId="1281" priority="1657" stopIfTrue="1">
      <formula>F599="-"</formula>
    </cfRule>
  </conditionalFormatting>
  <conditionalFormatting sqref="C628">
    <cfRule type="expression" dxfId="1280" priority="1646" stopIfTrue="1">
      <formula>F628="-"</formula>
    </cfRule>
  </conditionalFormatting>
  <conditionalFormatting sqref="D628">
    <cfRule type="expression" dxfId="1279" priority="1655" stopIfTrue="1">
      <formula>F628="-"</formula>
    </cfRule>
  </conditionalFormatting>
  <conditionalFormatting sqref="B628">
    <cfRule type="expression" dxfId="1278" priority="1654" stopIfTrue="1">
      <formula>F628="-"</formula>
    </cfRule>
  </conditionalFormatting>
  <conditionalFormatting sqref="E628">
    <cfRule type="expression" dxfId="1277" priority="1652" stopIfTrue="1">
      <formula>F628="-"</formula>
    </cfRule>
  </conditionalFormatting>
  <conditionalFormatting sqref="H628">
    <cfRule type="expression" dxfId="1276" priority="1651" stopIfTrue="1">
      <formula>F628="-"</formula>
    </cfRule>
  </conditionalFormatting>
  <conditionalFormatting sqref="I628">
    <cfRule type="expression" dxfId="1275" priority="1650" stopIfTrue="1">
      <formula>F628="-"</formula>
    </cfRule>
  </conditionalFormatting>
  <conditionalFormatting sqref="M628">
    <cfRule type="expression" dxfId="1274" priority="1648" stopIfTrue="1">
      <formula>F628="-"</formula>
    </cfRule>
  </conditionalFormatting>
  <conditionalFormatting sqref="F628">
    <cfRule type="expression" dxfId="1273" priority="1645" stopIfTrue="1">
      <formula>F628="-"</formula>
    </cfRule>
  </conditionalFormatting>
  <conditionalFormatting sqref="G628">
    <cfRule type="cellIs" dxfId="1272" priority="1643" stopIfTrue="1" operator="equal">
      <formula>""</formula>
    </cfRule>
    <cfRule type="expression" dxfId="1271" priority="1644" stopIfTrue="1">
      <formula>F628="-"</formula>
    </cfRule>
  </conditionalFormatting>
  <conditionalFormatting sqref="C639">
    <cfRule type="expression" dxfId="1270" priority="1633" stopIfTrue="1">
      <formula>F639="-"</formula>
    </cfRule>
  </conditionalFormatting>
  <conditionalFormatting sqref="D639">
    <cfRule type="expression" dxfId="1269" priority="1642" stopIfTrue="1">
      <formula>F639="-"</formula>
    </cfRule>
  </conditionalFormatting>
  <conditionalFormatting sqref="B639">
    <cfRule type="expression" dxfId="1268" priority="1641" stopIfTrue="1">
      <formula>F639="-"</formula>
    </cfRule>
  </conditionalFormatting>
  <conditionalFormatting sqref="E639">
    <cfRule type="expression" dxfId="1267" priority="1639" stopIfTrue="1">
      <formula>F639="-"</formula>
    </cfRule>
  </conditionalFormatting>
  <conditionalFormatting sqref="H639">
    <cfRule type="expression" dxfId="1266" priority="1638" stopIfTrue="1">
      <formula>F639="-"</formula>
    </cfRule>
  </conditionalFormatting>
  <conditionalFormatting sqref="I639">
    <cfRule type="expression" dxfId="1265" priority="1637" stopIfTrue="1">
      <formula>F639="-"</formula>
    </cfRule>
  </conditionalFormatting>
  <conditionalFormatting sqref="M639">
    <cfRule type="expression" dxfId="1264" priority="1635" stopIfTrue="1">
      <formula>F639="-"</formula>
    </cfRule>
  </conditionalFormatting>
  <conditionalFormatting sqref="F639">
    <cfRule type="expression" dxfId="1263" priority="1632" stopIfTrue="1">
      <formula>F639="-"</formula>
    </cfRule>
  </conditionalFormatting>
  <conditionalFormatting sqref="G639">
    <cfRule type="cellIs" dxfId="1262" priority="1630" stopIfTrue="1" operator="equal">
      <formula>""</formula>
    </cfRule>
    <cfRule type="expression" dxfId="1261" priority="1631" stopIfTrue="1">
      <formula>F639="-"</formula>
    </cfRule>
  </conditionalFormatting>
  <conditionalFormatting sqref="G600">
    <cfRule type="cellIs" dxfId="1260" priority="1628" stopIfTrue="1" operator="equal">
      <formula>""</formula>
    </cfRule>
    <cfRule type="expression" dxfId="1259" priority="1629" stopIfTrue="1">
      <formula>F600="-"</formula>
    </cfRule>
  </conditionalFormatting>
  <conditionalFormatting sqref="G601">
    <cfRule type="cellIs" dxfId="1258" priority="1626" stopIfTrue="1" operator="equal">
      <formula>""</formula>
    </cfRule>
    <cfRule type="expression" dxfId="1257" priority="1627" stopIfTrue="1">
      <formula>F601="-"</formula>
    </cfRule>
  </conditionalFormatting>
  <conditionalFormatting sqref="G602">
    <cfRule type="cellIs" dxfId="1256" priority="1624" stopIfTrue="1" operator="equal">
      <formula>""</formula>
    </cfRule>
    <cfRule type="expression" dxfId="1255" priority="1625" stopIfTrue="1">
      <formula>F602="-"</formula>
    </cfRule>
  </conditionalFormatting>
  <conditionalFormatting sqref="G306">
    <cfRule type="cellIs" dxfId="1254" priority="1622" stopIfTrue="1" operator="equal">
      <formula>""</formula>
    </cfRule>
    <cfRule type="expression" dxfId="1253" priority="1623" stopIfTrue="1">
      <formula>F306="-"</formula>
    </cfRule>
  </conditionalFormatting>
  <conditionalFormatting sqref="C308">
    <cfRule type="expression" dxfId="1252" priority="1613" stopIfTrue="1">
      <formula>F308="-"</formula>
    </cfRule>
  </conditionalFormatting>
  <conditionalFormatting sqref="D308">
    <cfRule type="expression" dxfId="1251" priority="1621" stopIfTrue="1">
      <formula>F308="-"</formula>
    </cfRule>
  </conditionalFormatting>
  <conditionalFormatting sqref="E308">
    <cfRule type="expression" dxfId="1250" priority="1619" stopIfTrue="1">
      <formula>F308="-"</formula>
    </cfRule>
  </conditionalFormatting>
  <conditionalFormatting sqref="H308">
    <cfRule type="expression" dxfId="1249" priority="1618" stopIfTrue="1">
      <formula>F308="-"</formula>
    </cfRule>
  </conditionalFormatting>
  <conditionalFormatting sqref="I308">
    <cfRule type="expression" dxfId="1248" priority="1617" stopIfTrue="1">
      <formula>F308="-"</formula>
    </cfRule>
  </conditionalFormatting>
  <conditionalFormatting sqref="M308">
    <cfRule type="expression" dxfId="1247" priority="1615" stopIfTrue="1">
      <formula>F308="-"</formula>
    </cfRule>
  </conditionalFormatting>
  <conditionalFormatting sqref="F308">
    <cfRule type="expression" dxfId="1246" priority="1612" stopIfTrue="1">
      <formula>F308="-"</formula>
    </cfRule>
  </conditionalFormatting>
  <conditionalFormatting sqref="G308">
    <cfRule type="cellIs" dxfId="1245" priority="1610" stopIfTrue="1" operator="equal">
      <formula>""</formula>
    </cfRule>
    <cfRule type="expression" dxfId="1244" priority="1611" stopIfTrue="1">
      <formula>F308="-"</formula>
    </cfRule>
  </conditionalFormatting>
  <conditionalFormatting sqref="G613">
    <cfRule type="cellIs" dxfId="1243" priority="1608" stopIfTrue="1" operator="equal">
      <formula>""</formula>
    </cfRule>
    <cfRule type="expression" dxfId="1242" priority="1609" stopIfTrue="1">
      <formula>F613="-"</formula>
    </cfRule>
  </conditionalFormatting>
  <conditionalFormatting sqref="G614">
    <cfRule type="cellIs" dxfId="1241" priority="1606" stopIfTrue="1" operator="equal">
      <formula>""</formula>
    </cfRule>
    <cfRule type="expression" dxfId="1240" priority="1607" stopIfTrue="1">
      <formula>F614="-"</formula>
    </cfRule>
  </conditionalFormatting>
  <conditionalFormatting sqref="G615">
    <cfRule type="cellIs" dxfId="1239" priority="1604" stopIfTrue="1" operator="equal">
      <formula>""</formula>
    </cfRule>
    <cfRule type="expression" dxfId="1238" priority="1605" stopIfTrue="1">
      <formula>F615="-"</formula>
    </cfRule>
  </conditionalFormatting>
  <conditionalFormatting sqref="G617">
    <cfRule type="cellIs" dxfId="1237" priority="1602" stopIfTrue="1" operator="equal">
      <formula>""</formula>
    </cfRule>
    <cfRule type="expression" dxfId="1236" priority="1603" stopIfTrue="1">
      <formula>F617="-"</formula>
    </cfRule>
  </conditionalFormatting>
  <conditionalFormatting sqref="G618">
    <cfRule type="cellIs" dxfId="1235" priority="1600" stopIfTrue="1" operator="equal">
      <formula>""</formula>
    </cfRule>
    <cfRule type="expression" dxfId="1234" priority="1601" stopIfTrue="1">
      <formula>F618="-"</formula>
    </cfRule>
  </conditionalFormatting>
  <conditionalFormatting sqref="G630">
    <cfRule type="cellIs" dxfId="1233" priority="1586" stopIfTrue="1" operator="equal">
      <formula>""</formula>
    </cfRule>
    <cfRule type="expression" dxfId="1232" priority="1587" stopIfTrue="1">
      <formula>F630="-"</formula>
    </cfRule>
  </conditionalFormatting>
  <conditionalFormatting sqref="G631">
    <cfRule type="cellIs" dxfId="1231" priority="1584" stopIfTrue="1" operator="equal">
      <formula>""</formula>
    </cfRule>
    <cfRule type="expression" dxfId="1230" priority="1585" stopIfTrue="1">
      <formula>F631="-"</formula>
    </cfRule>
  </conditionalFormatting>
  <conditionalFormatting sqref="G619:G624">
    <cfRule type="cellIs" dxfId="1229" priority="1598" stopIfTrue="1" operator="equal">
      <formula>""</formula>
    </cfRule>
    <cfRule type="expression" dxfId="1228" priority="1599" stopIfTrue="1">
      <formula>F619="-"</formula>
    </cfRule>
  </conditionalFormatting>
  <conditionalFormatting sqref="G625">
    <cfRule type="cellIs" dxfId="1227" priority="1596" stopIfTrue="1" operator="equal">
      <formula>""</formula>
    </cfRule>
    <cfRule type="expression" dxfId="1226" priority="1597" stopIfTrue="1">
      <formula>F625="-"</formula>
    </cfRule>
  </conditionalFormatting>
  <conditionalFormatting sqref="G626">
    <cfRule type="cellIs" dxfId="1225" priority="1594" stopIfTrue="1" operator="equal">
      <formula>""</formula>
    </cfRule>
    <cfRule type="expression" dxfId="1224" priority="1595" stopIfTrue="1">
      <formula>F626="-"</formula>
    </cfRule>
  </conditionalFormatting>
  <conditionalFormatting sqref="G627">
    <cfRule type="cellIs" dxfId="1223" priority="1592" stopIfTrue="1" operator="equal">
      <formula>""</formula>
    </cfRule>
    <cfRule type="expression" dxfId="1222" priority="1593" stopIfTrue="1">
      <formula>F627="-"</formula>
    </cfRule>
  </conditionalFormatting>
  <conditionalFormatting sqref="G635 G637">
    <cfRule type="cellIs" dxfId="1221" priority="1590" stopIfTrue="1" operator="equal">
      <formula>""</formula>
    </cfRule>
    <cfRule type="expression" dxfId="1220" priority="1591" stopIfTrue="1">
      <formula>F635="-"</formula>
    </cfRule>
  </conditionalFormatting>
  <conditionalFormatting sqref="G629">
    <cfRule type="cellIs" dxfId="1219" priority="1588" stopIfTrue="1" operator="equal">
      <formula>""</formula>
    </cfRule>
    <cfRule type="expression" dxfId="1218" priority="1589" stopIfTrue="1">
      <formula>F629="-"</formula>
    </cfRule>
  </conditionalFormatting>
  <conditionalFormatting sqref="G632 G638">
    <cfRule type="cellIs" dxfId="1217" priority="1582" stopIfTrue="1" operator="equal">
      <formula>""</formula>
    </cfRule>
    <cfRule type="expression" dxfId="1216" priority="1583" stopIfTrue="1">
      <formula>F632="-"</formula>
    </cfRule>
  </conditionalFormatting>
  <conditionalFormatting sqref="G647">
    <cfRule type="cellIs" dxfId="1215" priority="1578" stopIfTrue="1" operator="equal">
      <formula>""</formula>
    </cfRule>
    <cfRule type="expression" dxfId="1214" priority="1579" stopIfTrue="1">
      <formula>F647="-"</formula>
    </cfRule>
  </conditionalFormatting>
  <conditionalFormatting sqref="G649">
    <cfRule type="cellIs" dxfId="1213" priority="1576" stopIfTrue="1" operator="equal">
      <formula>""</formula>
    </cfRule>
    <cfRule type="expression" dxfId="1212" priority="1577" stopIfTrue="1">
      <formula>F649="-"</formula>
    </cfRule>
  </conditionalFormatting>
  <conditionalFormatting sqref="G653">
    <cfRule type="cellIs" dxfId="1211" priority="1574" stopIfTrue="1" operator="equal">
      <formula>""</formula>
    </cfRule>
    <cfRule type="expression" dxfId="1210" priority="1575" stopIfTrue="1">
      <formula>F653="-"</formula>
    </cfRule>
  </conditionalFormatting>
  <conditionalFormatting sqref="G654 G657">
    <cfRule type="cellIs" dxfId="1209" priority="1572" stopIfTrue="1" operator="equal">
      <formula>""</formula>
    </cfRule>
    <cfRule type="expression" dxfId="1208" priority="1573" stopIfTrue="1">
      <formula>F654="-"</formula>
    </cfRule>
  </conditionalFormatting>
  <conditionalFormatting sqref="G659">
    <cfRule type="cellIs" dxfId="1207" priority="1570" stopIfTrue="1" operator="equal">
      <formula>""</formula>
    </cfRule>
    <cfRule type="expression" dxfId="1206" priority="1571" stopIfTrue="1">
      <formula>F659="-"</formula>
    </cfRule>
  </conditionalFormatting>
  <conditionalFormatting sqref="G661">
    <cfRule type="cellIs" dxfId="1205" priority="1568" stopIfTrue="1" operator="equal">
      <formula>""</formula>
    </cfRule>
    <cfRule type="expression" dxfId="1204" priority="1569" stopIfTrue="1">
      <formula>F661="-"</formula>
    </cfRule>
  </conditionalFormatting>
  <conditionalFormatting sqref="G668">
    <cfRule type="cellIs" dxfId="1203" priority="1566" stopIfTrue="1" operator="equal">
      <formula>""</formula>
    </cfRule>
    <cfRule type="expression" dxfId="1202" priority="1567" stopIfTrue="1">
      <formula>F668="-"</formula>
    </cfRule>
  </conditionalFormatting>
  <conditionalFormatting sqref="G662:G663">
    <cfRule type="cellIs" dxfId="1201" priority="1564" stopIfTrue="1" operator="equal">
      <formula>""</formula>
    </cfRule>
    <cfRule type="expression" dxfId="1200" priority="1565" stopIfTrue="1">
      <formula>F662="-"</formula>
    </cfRule>
  </conditionalFormatting>
  <conditionalFormatting sqref="G736">
    <cfRule type="cellIs" dxfId="1199" priority="1562" stopIfTrue="1" operator="equal">
      <formula>""</formula>
    </cfRule>
    <cfRule type="expression" dxfId="1198" priority="1563" stopIfTrue="1">
      <formula>F736="-"</formula>
    </cfRule>
  </conditionalFormatting>
  <conditionalFormatting sqref="C634">
    <cfRule type="expression" dxfId="1197" priority="1553" stopIfTrue="1">
      <formula>F634="-"</formula>
    </cfRule>
  </conditionalFormatting>
  <conditionalFormatting sqref="D634">
    <cfRule type="expression" dxfId="1196" priority="1561" stopIfTrue="1">
      <formula>F634="-"</formula>
    </cfRule>
  </conditionalFormatting>
  <conditionalFormatting sqref="E634">
    <cfRule type="expression" dxfId="1195" priority="1559" stopIfTrue="1">
      <formula>F634="-"</formula>
    </cfRule>
  </conditionalFormatting>
  <conditionalFormatting sqref="H634">
    <cfRule type="expression" dxfId="1194" priority="1558" stopIfTrue="1">
      <formula>F634="-"</formula>
    </cfRule>
  </conditionalFormatting>
  <conditionalFormatting sqref="I634">
    <cfRule type="expression" dxfId="1193" priority="1557" stopIfTrue="1">
      <formula>F634="-"</formula>
    </cfRule>
  </conditionalFormatting>
  <conditionalFormatting sqref="M634">
    <cfRule type="expression" dxfId="1192" priority="1555" stopIfTrue="1">
      <formula>F634="-"</formula>
    </cfRule>
  </conditionalFormatting>
  <conditionalFormatting sqref="F634">
    <cfRule type="expression" dxfId="1191" priority="1552" stopIfTrue="1">
      <formula>F634="-"</formula>
    </cfRule>
  </conditionalFormatting>
  <conditionalFormatting sqref="G664">
    <cfRule type="cellIs" dxfId="1190" priority="1548" stopIfTrue="1" operator="equal">
      <formula>""</formula>
    </cfRule>
    <cfRule type="expression" dxfId="1189" priority="1549" stopIfTrue="1">
      <formula>F664="-"</formula>
    </cfRule>
  </conditionalFormatting>
  <conditionalFormatting sqref="G634">
    <cfRule type="cellIs" dxfId="1188" priority="1550" stopIfTrue="1" operator="equal">
      <formula>""</formula>
    </cfRule>
    <cfRule type="expression" dxfId="1187" priority="1551" stopIfTrue="1">
      <formula>F634="-"</formula>
    </cfRule>
  </conditionalFormatting>
  <conditionalFormatting sqref="C644">
    <cfRule type="expression" dxfId="1186" priority="1539" stopIfTrue="1">
      <formula>F644="-"</formula>
    </cfRule>
  </conditionalFormatting>
  <conditionalFormatting sqref="D644">
    <cfRule type="expression" dxfId="1185" priority="1547" stopIfTrue="1">
      <formula>F644="-"</formula>
    </cfRule>
  </conditionalFormatting>
  <conditionalFormatting sqref="E644">
    <cfRule type="expression" dxfId="1184" priority="1545" stopIfTrue="1">
      <formula>F644="-"</formula>
    </cfRule>
  </conditionalFormatting>
  <conditionalFormatting sqref="H644">
    <cfRule type="expression" dxfId="1183" priority="1544" stopIfTrue="1">
      <formula>F644="-"</formula>
    </cfRule>
  </conditionalFormatting>
  <conditionalFormatting sqref="I644">
    <cfRule type="expression" dxfId="1182" priority="1543" stopIfTrue="1">
      <formula>F644="-"</formula>
    </cfRule>
  </conditionalFormatting>
  <conditionalFormatting sqref="M644">
    <cfRule type="expression" dxfId="1181" priority="1541" stopIfTrue="1">
      <formula>F644="-"</formula>
    </cfRule>
  </conditionalFormatting>
  <conditionalFormatting sqref="F644">
    <cfRule type="expression" dxfId="1180" priority="1538" stopIfTrue="1">
      <formula>F644="-"</formula>
    </cfRule>
  </conditionalFormatting>
  <conditionalFormatting sqref="G644">
    <cfRule type="cellIs" dxfId="1179" priority="1536" stopIfTrue="1" operator="equal">
      <formula>""</formula>
    </cfRule>
    <cfRule type="expression" dxfId="1178" priority="1537" stopIfTrue="1">
      <formula>F644="-"</formula>
    </cfRule>
  </conditionalFormatting>
  <conditionalFormatting sqref="C675">
    <cfRule type="expression" dxfId="1177" priority="1527" stopIfTrue="1">
      <formula>F675="-"</formula>
    </cfRule>
  </conditionalFormatting>
  <conditionalFormatting sqref="D675">
    <cfRule type="expression" dxfId="1176" priority="1535" stopIfTrue="1">
      <formula>F675="-"</formula>
    </cfRule>
  </conditionalFormatting>
  <conditionalFormatting sqref="E675">
    <cfRule type="expression" dxfId="1175" priority="1533" stopIfTrue="1">
      <formula>F675="-"</formula>
    </cfRule>
  </conditionalFormatting>
  <conditionalFormatting sqref="H675">
    <cfRule type="expression" dxfId="1174" priority="1532" stopIfTrue="1">
      <formula>F675="-"</formula>
    </cfRule>
  </conditionalFormatting>
  <conditionalFormatting sqref="I675">
    <cfRule type="expression" dxfId="1173" priority="1531" stopIfTrue="1">
      <formula>F675="-"</formula>
    </cfRule>
  </conditionalFormatting>
  <conditionalFormatting sqref="M675">
    <cfRule type="expression" dxfId="1172" priority="1529" stopIfTrue="1">
      <formula>F675="-"</formula>
    </cfRule>
  </conditionalFormatting>
  <conditionalFormatting sqref="F675">
    <cfRule type="expression" dxfId="1171" priority="1526" stopIfTrue="1">
      <formula>F675="-"</formula>
    </cfRule>
  </conditionalFormatting>
  <conditionalFormatting sqref="G677">
    <cfRule type="cellIs" dxfId="1170" priority="1524" stopIfTrue="1" operator="equal">
      <formula>""</formula>
    </cfRule>
    <cfRule type="expression" dxfId="1169" priority="1525" stopIfTrue="1">
      <formula>F677="-"</formula>
    </cfRule>
  </conditionalFormatting>
  <conditionalFormatting sqref="G675">
    <cfRule type="cellIs" dxfId="1168" priority="1522" stopIfTrue="1" operator="equal">
      <formula>""</formula>
    </cfRule>
    <cfRule type="expression" dxfId="1167" priority="1523" stopIfTrue="1">
      <formula>F675="-"</formula>
    </cfRule>
  </conditionalFormatting>
  <conditionalFormatting sqref="C636">
    <cfRule type="expression" dxfId="1166" priority="1513" stopIfTrue="1">
      <formula>F636="-"</formula>
    </cfRule>
  </conditionalFormatting>
  <conditionalFormatting sqref="D636">
    <cfRule type="expression" dxfId="1165" priority="1521" stopIfTrue="1">
      <formula>F636="-"</formula>
    </cfRule>
  </conditionalFormatting>
  <conditionalFormatting sqref="E636">
    <cfRule type="expression" dxfId="1164" priority="1519" stopIfTrue="1">
      <formula>F636="-"</formula>
    </cfRule>
  </conditionalFormatting>
  <conditionalFormatting sqref="H636">
    <cfRule type="expression" dxfId="1163" priority="1518" stopIfTrue="1">
      <formula>F636="-"</formula>
    </cfRule>
  </conditionalFormatting>
  <conditionalFormatting sqref="I636">
    <cfRule type="expression" dxfId="1162" priority="1517" stopIfTrue="1">
      <formula>F636="-"</formula>
    </cfRule>
  </conditionalFormatting>
  <conditionalFormatting sqref="M636">
    <cfRule type="expression" dxfId="1161" priority="1515" stopIfTrue="1">
      <formula>F636="-"</formula>
    </cfRule>
  </conditionalFormatting>
  <conditionalFormatting sqref="F636">
    <cfRule type="expression" dxfId="1160" priority="1512" stopIfTrue="1">
      <formula>F636="-"</formula>
    </cfRule>
  </conditionalFormatting>
  <conditionalFormatting sqref="G646">
    <cfRule type="cellIs" dxfId="1159" priority="1474" stopIfTrue="1" operator="equal">
      <formula>""</formula>
    </cfRule>
    <cfRule type="expression" dxfId="1158" priority="1475" stopIfTrue="1">
      <formula>F646="-"</formula>
    </cfRule>
  </conditionalFormatting>
  <conditionalFormatting sqref="G652">
    <cfRule type="cellIs" dxfId="1157" priority="1436" stopIfTrue="1" operator="equal">
      <formula>""</formula>
    </cfRule>
    <cfRule type="expression" dxfId="1156" priority="1437" stopIfTrue="1">
      <formula>F652="-"</formula>
    </cfRule>
  </conditionalFormatting>
  <conditionalFormatting sqref="G636">
    <cfRule type="cellIs" dxfId="1155" priority="1510" stopIfTrue="1" operator="equal">
      <formula>""</formula>
    </cfRule>
    <cfRule type="expression" dxfId="1154" priority="1511" stopIfTrue="1">
      <formula>F636="-"</formula>
    </cfRule>
  </conditionalFormatting>
  <conditionalFormatting sqref="C689">
    <cfRule type="expression" dxfId="1153" priority="1299" stopIfTrue="1">
      <formula>F689="-"</formula>
    </cfRule>
  </conditionalFormatting>
  <conditionalFormatting sqref="D689">
    <cfRule type="expression" dxfId="1152" priority="1307" stopIfTrue="1">
      <formula>F689="-"</formula>
    </cfRule>
  </conditionalFormatting>
  <conditionalFormatting sqref="E689">
    <cfRule type="expression" dxfId="1151" priority="1305" stopIfTrue="1">
      <formula>F689="-"</formula>
    </cfRule>
  </conditionalFormatting>
  <conditionalFormatting sqref="H689">
    <cfRule type="expression" dxfId="1150" priority="1304" stopIfTrue="1">
      <formula>F689="-"</formula>
    </cfRule>
  </conditionalFormatting>
  <conditionalFormatting sqref="I689">
    <cfRule type="expression" dxfId="1149" priority="1303" stopIfTrue="1">
      <formula>F689="-"</formula>
    </cfRule>
  </conditionalFormatting>
  <conditionalFormatting sqref="M689">
    <cfRule type="expression" dxfId="1148" priority="1301" stopIfTrue="1">
      <formula>F689="-"</formula>
    </cfRule>
  </conditionalFormatting>
  <conditionalFormatting sqref="F689">
    <cfRule type="expression" dxfId="1147" priority="1298" stopIfTrue="1">
      <formula>F689="-"</formula>
    </cfRule>
  </conditionalFormatting>
  <conditionalFormatting sqref="G676">
    <cfRule type="cellIs" dxfId="1146" priority="1498" stopIfTrue="1" operator="equal">
      <formula>""</formula>
    </cfRule>
    <cfRule type="expression" dxfId="1145" priority="1499" stopIfTrue="1">
      <formula>F676="-"</formula>
    </cfRule>
  </conditionalFormatting>
  <conditionalFormatting sqref="C676">
    <cfRule type="expression" dxfId="1144" priority="1501" stopIfTrue="1">
      <formula>F676="-"</formula>
    </cfRule>
  </conditionalFormatting>
  <conditionalFormatting sqref="D676">
    <cfRule type="expression" dxfId="1143" priority="1509" stopIfTrue="1">
      <formula>F676="-"</formula>
    </cfRule>
  </conditionalFormatting>
  <conditionalFormatting sqref="E676">
    <cfRule type="expression" dxfId="1142" priority="1507" stopIfTrue="1">
      <formula>F676="-"</formula>
    </cfRule>
  </conditionalFormatting>
  <conditionalFormatting sqref="H676">
    <cfRule type="expression" dxfId="1141" priority="1506" stopIfTrue="1">
      <formula>F676="-"</formula>
    </cfRule>
  </conditionalFormatting>
  <conditionalFormatting sqref="I676">
    <cfRule type="expression" dxfId="1140" priority="1505" stopIfTrue="1">
      <formula>F676="-"</formula>
    </cfRule>
  </conditionalFormatting>
  <conditionalFormatting sqref="M676">
    <cfRule type="expression" dxfId="1139" priority="1503" stopIfTrue="1">
      <formula>F676="-"</formula>
    </cfRule>
  </conditionalFormatting>
  <conditionalFormatting sqref="F676">
    <cfRule type="expression" dxfId="1138" priority="1500" stopIfTrue="1">
      <formula>F676="-"</formula>
    </cfRule>
  </conditionalFormatting>
  <conditionalFormatting sqref="G633">
    <cfRule type="cellIs" dxfId="1137" priority="1486" stopIfTrue="1" operator="equal">
      <formula>""</formula>
    </cfRule>
    <cfRule type="expression" dxfId="1136" priority="1487" stopIfTrue="1">
      <formula>F633="-"</formula>
    </cfRule>
  </conditionalFormatting>
  <conditionalFormatting sqref="C633">
    <cfRule type="expression" dxfId="1135" priority="1489" stopIfTrue="1">
      <formula>F633="-"</formula>
    </cfRule>
  </conditionalFormatting>
  <conditionalFormatting sqref="D633">
    <cfRule type="expression" dxfId="1134" priority="1497" stopIfTrue="1">
      <formula>F633="-"</formula>
    </cfRule>
  </conditionalFormatting>
  <conditionalFormatting sqref="E633">
    <cfRule type="expression" dxfId="1133" priority="1495" stopIfTrue="1">
      <formula>F633="-"</formula>
    </cfRule>
  </conditionalFormatting>
  <conditionalFormatting sqref="H633">
    <cfRule type="expression" dxfId="1132" priority="1494" stopIfTrue="1">
      <formula>F633="-"</formula>
    </cfRule>
  </conditionalFormatting>
  <conditionalFormatting sqref="I633">
    <cfRule type="expression" dxfId="1131" priority="1493" stopIfTrue="1">
      <formula>F633="-"</formula>
    </cfRule>
  </conditionalFormatting>
  <conditionalFormatting sqref="M633">
    <cfRule type="expression" dxfId="1130" priority="1491" stopIfTrue="1">
      <formula>F633="-"</formula>
    </cfRule>
  </conditionalFormatting>
  <conditionalFormatting sqref="F633">
    <cfRule type="expression" dxfId="1129" priority="1488" stopIfTrue="1">
      <formula>F633="-"</formula>
    </cfRule>
  </conditionalFormatting>
  <conditionalFormatting sqref="G665">
    <cfRule type="cellIs" dxfId="1128" priority="1472" stopIfTrue="1" operator="equal">
      <formula>""</formula>
    </cfRule>
    <cfRule type="expression" dxfId="1127" priority="1473" stopIfTrue="1">
      <formula>F665="-"</formula>
    </cfRule>
  </conditionalFormatting>
  <conditionalFormatting sqref="C646">
    <cfRule type="expression" dxfId="1126" priority="1477" stopIfTrue="1">
      <formula>F646="-"</formula>
    </cfRule>
  </conditionalFormatting>
  <conditionalFormatting sqref="D646">
    <cfRule type="expression" dxfId="1125" priority="1485" stopIfTrue="1">
      <formula>F646="-"</formula>
    </cfRule>
  </conditionalFormatting>
  <conditionalFormatting sqref="E646">
    <cfRule type="expression" dxfId="1124" priority="1483" stopIfTrue="1">
      <formula>F646="-"</formula>
    </cfRule>
  </conditionalFormatting>
  <conditionalFormatting sqref="H646">
    <cfRule type="expression" dxfId="1123" priority="1482" stopIfTrue="1">
      <formula>F646="-"</formula>
    </cfRule>
  </conditionalFormatting>
  <conditionalFormatting sqref="I646">
    <cfRule type="expression" dxfId="1122" priority="1481" stopIfTrue="1">
      <formula>F646="-"</formula>
    </cfRule>
  </conditionalFormatting>
  <conditionalFormatting sqref="M646">
    <cfRule type="expression" dxfId="1121" priority="1479" stopIfTrue="1">
      <formula>F646="-"</formula>
    </cfRule>
  </conditionalFormatting>
  <conditionalFormatting sqref="F646">
    <cfRule type="expression" dxfId="1120" priority="1476" stopIfTrue="1">
      <formula>F646="-"</formula>
    </cfRule>
  </conditionalFormatting>
  <conditionalFormatting sqref="C667">
    <cfRule type="expression" dxfId="1119" priority="1463" stopIfTrue="1">
      <formula>F667="-"</formula>
    </cfRule>
  </conditionalFormatting>
  <conditionalFormatting sqref="D667">
    <cfRule type="expression" dxfId="1118" priority="1471" stopIfTrue="1">
      <formula>F667="-"</formula>
    </cfRule>
  </conditionalFormatting>
  <conditionalFormatting sqref="E667">
    <cfRule type="expression" dxfId="1117" priority="1469" stopIfTrue="1">
      <formula>F667="-"</formula>
    </cfRule>
  </conditionalFormatting>
  <conditionalFormatting sqref="H667">
    <cfRule type="expression" dxfId="1116" priority="1468" stopIfTrue="1">
      <formula>F667="-"</formula>
    </cfRule>
  </conditionalFormatting>
  <conditionalFormatting sqref="I667">
    <cfRule type="expression" dxfId="1115" priority="1467" stopIfTrue="1">
      <formula>F667="-"</formula>
    </cfRule>
  </conditionalFormatting>
  <conditionalFormatting sqref="M667">
    <cfRule type="expression" dxfId="1114" priority="1465" stopIfTrue="1">
      <formula>F667="-"</formula>
    </cfRule>
  </conditionalFormatting>
  <conditionalFormatting sqref="F667">
    <cfRule type="expression" dxfId="1113" priority="1462" stopIfTrue="1">
      <formula>F667="-"</formula>
    </cfRule>
  </conditionalFormatting>
  <conditionalFormatting sqref="C666">
    <cfRule type="expression" dxfId="1112" priority="1453" stopIfTrue="1">
      <formula>F666="-"</formula>
    </cfRule>
  </conditionalFormatting>
  <conditionalFormatting sqref="D666">
    <cfRule type="expression" dxfId="1111" priority="1461" stopIfTrue="1">
      <formula>F666="-"</formula>
    </cfRule>
  </conditionalFormatting>
  <conditionalFormatting sqref="E666">
    <cfRule type="expression" dxfId="1110" priority="1459" stopIfTrue="1">
      <formula>F666="-"</formula>
    </cfRule>
  </conditionalFormatting>
  <conditionalFormatting sqref="H666">
    <cfRule type="expression" dxfId="1109" priority="1458" stopIfTrue="1">
      <formula>F666="-"</formula>
    </cfRule>
  </conditionalFormatting>
  <conditionalFormatting sqref="I666">
    <cfRule type="expression" dxfId="1108" priority="1457" stopIfTrue="1">
      <formula>F666="-"</formula>
    </cfRule>
  </conditionalFormatting>
  <conditionalFormatting sqref="M666">
    <cfRule type="expression" dxfId="1107" priority="1455" stopIfTrue="1">
      <formula>F666="-"</formula>
    </cfRule>
  </conditionalFormatting>
  <conditionalFormatting sqref="F666">
    <cfRule type="expression" dxfId="1106" priority="1452" stopIfTrue="1">
      <formula>F666="-"</formula>
    </cfRule>
  </conditionalFormatting>
  <conditionalFormatting sqref="G666">
    <cfRule type="cellIs" dxfId="1105" priority="1450" stopIfTrue="1" operator="equal">
      <formula>""</formula>
    </cfRule>
    <cfRule type="expression" dxfId="1104" priority="1451" stopIfTrue="1">
      <formula>F666="-"</formula>
    </cfRule>
  </conditionalFormatting>
  <conditionalFormatting sqref="C652">
    <cfRule type="expression" dxfId="1103" priority="1441" stopIfTrue="1">
      <formula>F652="-"</formula>
    </cfRule>
  </conditionalFormatting>
  <conditionalFormatting sqref="D652">
    <cfRule type="expression" dxfId="1102" priority="1449" stopIfTrue="1">
      <formula>F652="-"</formula>
    </cfRule>
  </conditionalFormatting>
  <conditionalFormatting sqref="E652">
    <cfRule type="expression" dxfId="1101" priority="1447" stopIfTrue="1">
      <formula>F652="-"</formula>
    </cfRule>
  </conditionalFormatting>
  <conditionalFormatting sqref="H652">
    <cfRule type="expression" dxfId="1100" priority="1446" stopIfTrue="1">
      <formula>F652="-"</formula>
    </cfRule>
  </conditionalFormatting>
  <conditionalFormatting sqref="I652">
    <cfRule type="expression" dxfId="1099" priority="1445" stopIfTrue="1">
      <formula>F652="-"</formula>
    </cfRule>
  </conditionalFormatting>
  <conditionalFormatting sqref="M652">
    <cfRule type="expression" dxfId="1098" priority="1443" stopIfTrue="1">
      <formula>F652="-"</formula>
    </cfRule>
  </conditionalFormatting>
  <conditionalFormatting sqref="F652">
    <cfRule type="expression" dxfId="1097" priority="1440" stopIfTrue="1">
      <formula>F652="-"</formula>
    </cfRule>
  </conditionalFormatting>
  <conditionalFormatting sqref="G667">
    <cfRule type="cellIs" dxfId="1096" priority="1438" stopIfTrue="1" operator="equal">
      <formula>""</formula>
    </cfRule>
    <cfRule type="expression" dxfId="1095" priority="1439" stopIfTrue="1">
      <formula>F667="-"</formula>
    </cfRule>
  </conditionalFormatting>
  <conditionalFormatting sqref="G658">
    <cfRule type="cellIs" dxfId="1094" priority="1434" stopIfTrue="1" operator="equal">
      <formula>""</formula>
    </cfRule>
    <cfRule type="expression" dxfId="1093" priority="1435" stopIfTrue="1">
      <formula>F658="-"</formula>
    </cfRule>
  </conditionalFormatting>
  <conditionalFormatting sqref="G656">
    <cfRule type="cellIs" dxfId="1092" priority="1432" stopIfTrue="1" operator="equal">
      <formula>""</formula>
    </cfRule>
    <cfRule type="expression" dxfId="1091" priority="1433" stopIfTrue="1">
      <formula>F656="-"</formula>
    </cfRule>
  </conditionalFormatting>
  <conditionalFormatting sqref="C660">
    <cfRule type="expression" dxfId="1090" priority="1423" stopIfTrue="1">
      <formula>F660="-"</formula>
    </cfRule>
  </conditionalFormatting>
  <conditionalFormatting sqref="D660">
    <cfRule type="expression" dxfId="1089" priority="1431" stopIfTrue="1">
      <formula>F660="-"</formula>
    </cfRule>
  </conditionalFormatting>
  <conditionalFormatting sqref="E660">
    <cfRule type="expression" dxfId="1088" priority="1429" stopIfTrue="1">
      <formula>F660="-"</formula>
    </cfRule>
  </conditionalFormatting>
  <conditionalFormatting sqref="H660">
    <cfRule type="expression" dxfId="1087" priority="1428" stopIfTrue="1">
      <formula>F660="-"</formula>
    </cfRule>
  </conditionalFormatting>
  <conditionalFormatting sqref="I660">
    <cfRule type="expression" dxfId="1086" priority="1427" stopIfTrue="1">
      <formula>F660="-"</formula>
    </cfRule>
  </conditionalFormatting>
  <conditionalFormatting sqref="M660">
    <cfRule type="expression" dxfId="1085" priority="1425" stopIfTrue="1">
      <formula>F660="-"</formula>
    </cfRule>
  </conditionalFormatting>
  <conditionalFormatting sqref="F660">
    <cfRule type="expression" dxfId="1084" priority="1422" stopIfTrue="1">
      <formula>F660="-"</formula>
    </cfRule>
  </conditionalFormatting>
  <conditionalFormatting sqref="G660">
    <cfRule type="cellIs" dxfId="1083" priority="1418" stopIfTrue="1" operator="equal">
      <formula>""</formula>
    </cfRule>
    <cfRule type="expression" dxfId="1082" priority="1419" stopIfTrue="1">
      <formula>F660="-"</formula>
    </cfRule>
  </conditionalFormatting>
  <conditionalFormatting sqref="G679">
    <cfRule type="cellIs" dxfId="1081" priority="1420" stopIfTrue="1" operator="equal">
      <formula>""</formula>
    </cfRule>
    <cfRule type="expression" dxfId="1080" priority="1421" stopIfTrue="1">
      <formula>F679="-"</formula>
    </cfRule>
  </conditionalFormatting>
  <conditionalFormatting sqref="C671">
    <cfRule type="expression" dxfId="1079" priority="1409" stopIfTrue="1">
      <formula>F671="-"</formula>
    </cfRule>
  </conditionalFormatting>
  <conditionalFormatting sqref="D671">
    <cfRule type="expression" dxfId="1078" priority="1417" stopIfTrue="1">
      <formula>F671="-"</formula>
    </cfRule>
  </conditionalFormatting>
  <conditionalFormatting sqref="E671">
    <cfRule type="expression" dxfId="1077" priority="1415" stopIfTrue="1">
      <formula>F671="-"</formula>
    </cfRule>
  </conditionalFormatting>
  <conditionalFormatting sqref="H671">
    <cfRule type="expression" dxfId="1076" priority="1414" stopIfTrue="1">
      <formula>F671="-"</formula>
    </cfRule>
  </conditionalFormatting>
  <conditionalFormatting sqref="I671">
    <cfRule type="expression" dxfId="1075" priority="1413" stopIfTrue="1">
      <formula>F671="-"</formula>
    </cfRule>
  </conditionalFormatting>
  <conditionalFormatting sqref="M671">
    <cfRule type="expression" dxfId="1074" priority="1411" stopIfTrue="1">
      <formula>F671="-"</formula>
    </cfRule>
  </conditionalFormatting>
  <conditionalFormatting sqref="F671">
    <cfRule type="expression" dxfId="1073" priority="1408" stopIfTrue="1">
      <formula>F671="-"</formula>
    </cfRule>
  </conditionalFormatting>
  <conditionalFormatting sqref="G671">
    <cfRule type="cellIs" dxfId="1072" priority="1404" stopIfTrue="1" operator="equal">
      <formula>""</formula>
    </cfRule>
    <cfRule type="expression" dxfId="1071" priority="1405" stopIfTrue="1">
      <formula>F671="-"</formula>
    </cfRule>
  </conditionalFormatting>
  <conditionalFormatting sqref="G669">
    <cfRule type="cellIs" dxfId="1070" priority="1406" stopIfTrue="1" operator="equal">
      <formula>""</formula>
    </cfRule>
    <cfRule type="expression" dxfId="1069" priority="1407" stopIfTrue="1">
      <formula>F669="-"</formula>
    </cfRule>
  </conditionalFormatting>
  <conditionalFormatting sqref="G672">
    <cfRule type="cellIs" dxfId="1068" priority="1402" stopIfTrue="1" operator="equal">
      <formula>""</formula>
    </cfRule>
    <cfRule type="expression" dxfId="1067" priority="1403" stopIfTrue="1">
      <formula>F672="-"</formula>
    </cfRule>
  </conditionalFormatting>
  <conditionalFormatting sqref="C648">
    <cfRule type="expression" dxfId="1066" priority="1393" stopIfTrue="1">
      <formula>F648="-"</formula>
    </cfRule>
  </conditionalFormatting>
  <conditionalFormatting sqref="D648">
    <cfRule type="expression" dxfId="1065" priority="1401" stopIfTrue="1">
      <formula>F648="-"</formula>
    </cfRule>
  </conditionalFormatting>
  <conditionalFormatting sqref="E648">
    <cfRule type="expression" dxfId="1064" priority="1399" stopIfTrue="1">
      <formula>F648="-"</formula>
    </cfRule>
  </conditionalFormatting>
  <conditionalFormatting sqref="H648">
    <cfRule type="expression" dxfId="1063" priority="1398" stopIfTrue="1">
      <formula>F648="-"</formula>
    </cfRule>
  </conditionalFormatting>
  <conditionalFormatting sqref="I648">
    <cfRule type="expression" dxfId="1062" priority="1397" stopIfTrue="1">
      <formula>F648="-"</formula>
    </cfRule>
  </conditionalFormatting>
  <conditionalFormatting sqref="M648">
    <cfRule type="expression" dxfId="1061" priority="1395" stopIfTrue="1">
      <formula>F648="-"</formula>
    </cfRule>
  </conditionalFormatting>
  <conditionalFormatting sqref="F648">
    <cfRule type="expression" dxfId="1060" priority="1392" stopIfTrue="1">
      <formula>F648="-"</formula>
    </cfRule>
  </conditionalFormatting>
  <conditionalFormatting sqref="G678">
    <cfRule type="cellIs" dxfId="1059" priority="1390" stopIfTrue="1" operator="equal">
      <formula>""</formula>
    </cfRule>
    <cfRule type="expression" dxfId="1058" priority="1391" stopIfTrue="1">
      <formula>F678="-"</formula>
    </cfRule>
  </conditionalFormatting>
  <conditionalFormatting sqref="G648">
    <cfRule type="cellIs" dxfId="1057" priority="1388" stopIfTrue="1" operator="equal">
      <formula>""</formula>
    </cfRule>
    <cfRule type="expression" dxfId="1056" priority="1389" stopIfTrue="1">
      <formula>F648="-"</formula>
    </cfRule>
  </conditionalFormatting>
  <conditionalFormatting sqref="C715">
    <cfRule type="expression" dxfId="1055" priority="1379" stopIfTrue="1">
      <formula>F715="-"</formula>
    </cfRule>
  </conditionalFormatting>
  <conditionalFormatting sqref="D715">
    <cfRule type="expression" dxfId="1054" priority="1387" stopIfTrue="1">
      <formula>F715="-"</formula>
    </cfRule>
  </conditionalFormatting>
  <conditionalFormatting sqref="E715">
    <cfRule type="expression" dxfId="1053" priority="1385" stopIfTrue="1">
      <formula>F715="-"</formula>
    </cfRule>
  </conditionalFormatting>
  <conditionalFormatting sqref="H715">
    <cfRule type="expression" dxfId="1052" priority="1384" stopIfTrue="1">
      <formula>F715="-"</formula>
    </cfRule>
  </conditionalFormatting>
  <conditionalFormatting sqref="I715">
    <cfRule type="expression" dxfId="1051" priority="1383" stopIfTrue="1">
      <formula>F715="-"</formula>
    </cfRule>
  </conditionalFormatting>
  <conditionalFormatting sqref="M715">
    <cfRule type="expression" dxfId="1050" priority="1381" stopIfTrue="1">
      <formula>F715="-"</formula>
    </cfRule>
  </conditionalFormatting>
  <conditionalFormatting sqref="F715">
    <cfRule type="expression" dxfId="1049" priority="1378" stopIfTrue="1">
      <formula>F715="-"</formula>
    </cfRule>
  </conditionalFormatting>
  <conditionalFormatting sqref="C738">
    <cfRule type="expression" dxfId="1048" priority="1369" stopIfTrue="1">
      <formula>F738="-"</formula>
    </cfRule>
  </conditionalFormatting>
  <conditionalFormatting sqref="D738">
    <cfRule type="expression" dxfId="1047" priority="1377" stopIfTrue="1">
      <formula>F738="-"</formula>
    </cfRule>
  </conditionalFormatting>
  <conditionalFormatting sqref="E738">
    <cfRule type="expression" dxfId="1046" priority="1375" stopIfTrue="1">
      <formula>F738="-"</formula>
    </cfRule>
  </conditionalFormatting>
  <conditionalFormatting sqref="H738">
    <cfRule type="expression" dxfId="1045" priority="1374" stopIfTrue="1">
      <formula>F738="-"</formula>
    </cfRule>
  </conditionalFormatting>
  <conditionalFormatting sqref="I738">
    <cfRule type="expression" dxfId="1044" priority="1373" stopIfTrue="1">
      <formula>F738="-"</formula>
    </cfRule>
  </conditionalFormatting>
  <conditionalFormatting sqref="M738">
    <cfRule type="expression" dxfId="1043" priority="1371" stopIfTrue="1">
      <formula>F738="-"</formula>
    </cfRule>
  </conditionalFormatting>
  <conditionalFormatting sqref="F738">
    <cfRule type="expression" dxfId="1042" priority="1368" stopIfTrue="1">
      <formula>F738="-"</formula>
    </cfRule>
  </conditionalFormatting>
  <conditionalFormatting sqref="C304">
    <cfRule type="expression" dxfId="1041" priority="1359" stopIfTrue="1">
      <formula>F304="-"</formula>
    </cfRule>
  </conditionalFormatting>
  <conditionalFormatting sqref="D304">
    <cfRule type="expression" dxfId="1040" priority="1367" stopIfTrue="1">
      <formula>F304="-"</formula>
    </cfRule>
  </conditionalFormatting>
  <conditionalFormatting sqref="E304">
    <cfRule type="expression" dxfId="1039" priority="1365" stopIfTrue="1">
      <formula>F304="-"</formula>
    </cfRule>
  </conditionalFormatting>
  <conditionalFormatting sqref="H304">
    <cfRule type="expression" dxfId="1038" priority="1364" stopIfTrue="1">
      <formula>F304="-"</formula>
    </cfRule>
  </conditionalFormatting>
  <conditionalFormatting sqref="I304">
    <cfRule type="expression" dxfId="1037" priority="1363" stopIfTrue="1">
      <formula>F304="-"</formula>
    </cfRule>
  </conditionalFormatting>
  <conditionalFormatting sqref="M304">
    <cfRule type="expression" dxfId="1036" priority="1361" stopIfTrue="1">
      <formula>F304="-"</formula>
    </cfRule>
  </conditionalFormatting>
  <conditionalFormatting sqref="F304">
    <cfRule type="expression" dxfId="1035" priority="1358" stopIfTrue="1">
      <formula>F304="-"</formula>
    </cfRule>
  </conditionalFormatting>
  <conditionalFormatting sqref="G304">
    <cfRule type="cellIs" dxfId="1034" priority="1356" stopIfTrue="1" operator="equal">
      <formula>""</formula>
    </cfRule>
    <cfRule type="expression" dxfId="1033" priority="1357" stopIfTrue="1">
      <formula>F304="-"</formula>
    </cfRule>
  </conditionalFormatting>
  <conditionalFormatting sqref="C680">
    <cfRule type="expression" dxfId="1032" priority="1346" stopIfTrue="1">
      <formula>F680="-"</formula>
    </cfRule>
  </conditionalFormatting>
  <conditionalFormatting sqref="D680">
    <cfRule type="expression" dxfId="1031" priority="1355" stopIfTrue="1">
      <formula>F680="-"</formula>
    </cfRule>
  </conditionalFormatting>
  <conditionalFormatting sqref="B680">
    <cfRule type="expression" dxfId="1030" priority="1354" stopIfTrue="1">
      <formula>F680="-"</formula>
    </cfRule>
  </conditionalFormatting>
  <conditionalFormatting sqref="E680">
    <cfRule type="expression" dxfId="1029" priority="1352" stopIfTrue="1">
      <formula>F680="-"</formula>
    </cfRule>
  </conditionalFormatting>
  <conditionalFormatting sqref="H680">
    <cfRule type="expression" dxfId="1028" priority="1351" stopIfTrue="1">
      <formula>F680="-"</formula>
    </cfRule>
  </conditionalFormatting>
  <conditionalFormatting sqref="I680">
    <cfRule type="expression" dxfId="1027" priority="1350" stopIfTrue="1">
      <formula>F680="-"</formula>
    </cfRule>
  </conditionalFormatting>
  <conditionalFormatting sqref="M680">
    <cfRule type="expression" dxfId="1026" priority="1348" stopIfTrue="1">
      <formula>F680="-"</formula>
    </cfRule>
  </conditionalFormatting>
  <conditionalFormatting sqref="F680">
    <cfRule type="expression" dxfId="1025" priority="1345" stopIfTrue="1">
      <formula>F680="-"</formula>
    </cfRule>
  </conditionalFormatting>
  <conditionalFormatting sqref="G680">
    <cfRule type="cellIs" dxfId="1024" priority="1343" stopIfTrue="1" operator="equal">
      <formula>""</formula>
    </cfRule>
    <cfRule type="expression" dxfId="1023" priority="1344" stopIfTrue="1">
      <formula>F680="-"</formula>
    </cfRule>
  </conditionalFormatting>
  <conditionalFormatting sqref="C737">
    <cfRule type="expression" dxfId="1022" priority="1334" stopIfTrue="1">
      <formula>F737="-"</formula>
    </cfRule>
  </conditionalFormatting>
  <conditionalFormatting sqref="D737">
    <cfRule type="expression" dxfId="1021" priority="1342" stopIfTrue="1">
      <formula>F737="-"</formula>
    </cfRule>
  </conditionalFormatting>
  <conditionalFormatting sqref="E737">
    <cfRule type="expression" dxfId="1020" priority="1340" stopIfTrue="1">
      <formula>F737="-"</formula>
    </cfRule>
  </conditionalFormatting>
  <conditionalFormatting sqref="H737">
    <cfRule type="expression" dxfId="1019" priority="1339" stopIfTrue="1">
      <formula>F737="-"</formula>
    </cfRule>
  </conditionalFormatting>
  <conditionalFormatting sqref="I737">
    <cfRule type="expression" dxfId="1018" priority="1338" stopIfTrue="1">
      <formula>F737="-"</formula>
    </cfRule>
  </conditionalFormatting>
  <conditionalFormatting sqref="M737">
    <cfRule type="expression" dxfId="1017" priority="1336" stopIfTrue="1">
      <formula>F737="-"</formula>
    </cfRule>
  </conditionalFormatting>
  <conditionalFormatting sqref="F737">
    <cfRule type="expression" dxfId="1016" priority="1333" stopIfTrue="1">
      <formula>F737="-"</formula>
    </cfRule>
  </conditionalFormatting>
  <conditionalFormatting sqref="C712">
    <cfRule type="expression" dxfId="1015" priority="1323" stopIfTrue="1">
      <formula>F712="-"</formula>
    </cfRule>
  </conditionalFormatting>
  <conditionalFormatting sqref="D712">
    <cfRule type="expression" dxfId="1014" priority="1332" stopIfTrue="1">
      <formula>F712="-"</formula>
    </cfRule>
  </conditionalFormatting>
  <conditionalFormatting sqref="B712">
    <cfRule type="expression" dxfId="1013" priority="1331" stopIfTrue="1">
      <formula>F712="-"</formula>
    </cfRule>
  </conditionalFormatting>
  <conditionalFormatting sqref="E712">
    <cfRule type="expression" dxfId="1012" priority="1329" stopIfTrue="1">
      <formula>F712="-"</formula>
    </cfRule>
  </conditionalFormatting>
  <conditionalFormatting sqref="H712">
    <cfRule type="expression" dxfId="1011" priority="1328" stopIfTrue="1">
      <formula>F712="-"</formula>
    </cfRule>
  </conditionalFormatting>
  <conditionalFormatting sqref="I712">
    <cfRule type="expression" dxfId="1010" priority="1327" stopIfTrue="1">
      <formula>F712="-"</formula>
    </cfRule>
  </conditionalFormatting>
  <conditionalFormatting sqref="M712">
    <cfRule type="expression" dxfId="1009" priority="1325" stopIfTrue="1">
      <formula>F712="-"</formula>
    </cfRule>
  </conditionalFormatting>
  <conditionalFormatting sqref="F712">
    <cfRule type="expression" dxfId="1008" priority="1322" stopIfTrue="1">
      <formula>F712="-"</formula>
    </cfRule>
  </conditionalFormatting>
  <conditionalFormatting sqref="G712">
    <cfRule type="cellIs" dxfId="1007" priority="1320" stopIfTrue="1" operator="equal">
      <formula>""</formula>
    </cfRule>
    <cfRule type="expression" dxfId="1006" priority="1321" stopIfTrue="1">
      <formula>F712="-"</formula>
    </cfRule>
  </conditionalFormatting>
  <conditionalFormatting sqref="C695">
    <cfRule type="expression" dxfId="1005" priority="1311" stopIfTrue="1">
      <formula>F695="-"</formula>
    </cfRule>
  </conditionalFormatting>
  <conditionalFormatting sqref="D695">
    <cfRule type="expression" dxfId="1004" priority="1319" stopIfTrue="1">
      <formula>F695="-"</formula>
    </cfRule>
  </conditionalFormatting>
  <conditionalFormatting sqref="E695">
    <cfRule type="expression" dxfId="1003" priority="1317" stopIfTrue="1">
      <formula>F695="-"</formula>
    </cfRule>
  </conditionalFormatting>
  <conditionalFormatting sqref="H695">
    <cfRule type="expression" dxfId="1002" priority="1316" stopIfTrue="1">
      <formula>F695="-"</formula>
    </cfRule>
  </conditionalFormatting>
  <conditionalFormatting sqref="I695">
    <cfRule type="expression" dxfId="1001" priority="1315" stopIfTrue="1">
      <formula>F695="-"</formula>
    </cfRule>
  </conditionalFormatting>
  <conditionalFormatting sqref="M695">
    <cfRule type="expression" dxfId="1000" priority="1313" stopIfTrue="1">
      <formula>F695="-"</formula>
    </cfRule>
  </conditionalFormatting>
  <conditionalFormatting sqref="F695">
    <cfRule type="expression" dxfId="999" priority="1310" stopIfTrue="1">
      <formula>F695="-"</formula>
    </cfRule>
  </conditionalFormatting>
  <conditionalFormatting sqref="G695">
    <cfRule type="cellIs" dxfId="998" priority="1308" stopIfTrue="1" operator="equal">
      <formula>""</formula>
    </cfRule>
    <cfRule type="expression" dxfId="997" priority="1309" stopIfTrue="1">
      <formula>F695="-"</formula>
    </cfRule>
  </conditionalFormatting>
  <conditionalFormatting sqref="C693">
    <cfRule type="expression" dxfId="996" priority="1289" stopIfTrue="1">
      <formula>F693="-"</formula>
    </cfRule>
  </conditionalFormatting>
  <conditionalFormatting sqref="D693">
    <cfRule type="expression" dxfId="995" priority="1297" stopIfTrue="1">
      <formula>F693="-"</formula>
    </cfRule>
  </conditionalFormatting>
  <conditionalFormatting sqref="E693">
    <cfRule type="expression" dxfId="994" priority="1295" stopIfTrue="1">
      <formula>F693="-"</formula>
    </cfRule>
  </conditionalFormatting>
  <conditionalFormatting sqref="H693">
    <cfRule type="expression" dxfId="993" priority="1294" stopIfTrue="1">
      <formula>F693="-"</formula>
    </cfRule>
  </conditionalFormatting>
  <conditionalFormatting sqref="I693">
    <cfRule type="expression" dxfId="992" priority="1293" stopIfTrue="1">
      <formula>F693="-"</formula>
    </cfRule>
  </conditionalFormatting>
  <conditionalFormatting sqref="M693">
    <cfRule type="expression" dxfId="991" priority="1291" stopIfTrue="1">
      <formula>F693="-"</formula>
    </cfRule>
  </conditionalFormatting>
  <conditionalFormatting sqref="F693">
    <cfRule type="expression" dxfId="990" priority="1288" stopIfTrue="1">
      <formula>F693="-"</formula>
    </cfRule>
  </conditionalFormatting>
  <conditionalFormatting sqref="G693">
    <cfRule type="cellIs" dxfId="989" priority="1286" stopIfTrue="1" operator="equal">
      <formula>""</formula>
    </cfRule>
    <cfRule type="expression" dxfId="988" priority="1287" stopIfTrue="1">
      <formula>F693="-"</formula>
    </cfRule>
  </conditionalFormatting>
  <conditionalFormatting sqref="C684">
    <cfRule type="expression" dxfId="987" priority="1277" stopIfTrue="1">
      <formula>F684="-"</formula>
    </cfRule>
  </conditionalFormatting>
  <conditionalFormatting sqref="D684">
    <cfRule type="expression" dxfId="986" priority="1285" stopIfTrue="1">
      <formula>F684="-"</formula>
    </cfRule>
  </conditionalFormatting>
  <conditionalFormatting sqref="E684">
    <cfRule type="expression" dxfId="985" priority="1283" stopIfTrue="1">
      <formula>F684="-"</formula>
    </cfRule>
  </conditionalFormatting>
  <conditionalFormatting sqref="H684">
    <cfRule type="expression" dxfId="984" priority="1282" stopIfTrue="1">
      <formula>F684="-"</formula>
    </cfRule>
  </conditionalFormatting>
  <conditionalFormatting sqref="I684">
    <cfRule type="expression" dxfId="983" priority="1281" stopIfTrue="1">
      <formula>F684="-"</formula>
    </cfRule>
  </conditionalFormatting>
  <conditionalFormatting sqref="M684">
    <cfRule type="expression" dxfId="982" priority="1279" stopIfTrue="1">
      <formula>F684="-"</formula>
    </cfRule>
  </conditionalFormatting>
  <conditionalFormatting sqref="F684">
    <cfRule type="expression" dxfId="981" priority="1276" stopIfTrue="1">
      <formula>F684="-"</formula>
    </cfRule>
  </conditionalFormatting>
  <conditionalFormatting sqref="C685">
    <cfRule type="expression" dxfId="980" priority="1267" stopIfTrue="1">
      <formula>F685="-"</formula>
    </cfRule>
  </conditionalFormatting>
  <conditionalFormatting sqref="D685">
    <cfRule type="expression" dxfId="979" priority="1275" stopIfTrue="1">
      <formula>F685="-"</formula>
    </cfRule>
  </conditionalFormatting>
  <conditionalFormatting sqref="E685">
    <cfRule type="expression" dxfId="978" priority="1273" stopIfTrue="1">
      <formula>F685="-"</formula>
    </cfRule>
  </conditionalFormatting>
  <conditionalFormatting sqref="H685">
    <cfRule type="expression" dxfId="977" priority="1272" stopIfTrue="1">
      <formula>F685="-"</formula>
    </cfRule>
  </conditionalFormatting>
  <conditionalFormatting sqref="I685">
    <cfRule type="expression" dxfId="976" priority="1271" stopIfTrue="1">
      <formula>F685="-"</formula>
    </cfRule>
  </conditionalFormatting>
  <conditionalFormatting sqref="M685">
    <cfRule type="expression" dxfId="975" priority="1269" stopIfTrue="1">
      <formula>F685="-"</formula>
    </cfRule>
  </conditionalFormatting>
  <conditionalFormatting sqref="F685">
    <cfRule type="expression" dxfId="974" priority="1266" stopIfTrue="1">
      <formula>F685="-"</formula>
    </cfRule>
  </conditionalFormatting>
  <conditionalFormatting sqref="G684">
    <cfRule type="cellIs" dxfId="973" priority="1264" stopIfTrue="1" operator="equal">
      <formula>""</formula>
    </cfRule>
    <cfRule type="expression" dxfId="972" priority="1265" stopIfTrue="1">
      <formula>F684="-"</formula>
    </cfRule>
  </conditionalFormatting>
  <conditionalFormatting sqref="C686">
    <cfRule type="expression" dxfId="971" priority="1255" stopIfTrue="1">
      <formula>F686="-"</formula>
    </cfRule>
  </conditionalFormatting>
  <conditionalFormatting sqref="D686">
    <cfRule type="expression" dxfId="970" priority="1263" stopIfTrue="1">
      <formula>F686="-"</formula>
    </cfRule>
  </conditionalFormatting>
  <conditionalFormatting sqref="E686">
    <cfRule type="expression" dxfId="969" priority="1261" stopIfTrue="1">
      <formula>F686="-"</formula>
    </cfRule>
  </conditionalFormatting>
  <conditionalFormatting sqref="H686">
    <cfRule type="expression" dxfId="968" priority="1260" stopIfTrue="1">
      <formula>F686="-"</formula>
    </cfRule>
  </conditionalFormatting>
  <conditionalFormatting sqref="I686">
    <cfRule type="expression" dxfId="967" priority="1259" stopIfTrue="1">
      <formula>F686="-"</formula>
    </cfRule>
  </conditionalFormatting>
  <conditionalFormatting sqref="M686">
    <cfRule type="expression" dxfId="966" priority="1257" stopIfTrue="1">
      <formula>F686="-"</formula>
    </cfRule>
  </conditionalFormatting>
  <conditionalFormatting sqref="F686">
    <cfRule type="expression" dxfId="965" priority="1254" stopIfTrue="1">
      <formula>F686="-"</formula>
    </cfRule>
  </conditionalFormatting>
  <conditionalFormatting sqref="G685">
    <cfRule type="cellIs" dxfId="964" priority="1252" stopIfTrue="1" operator="equal">
      <formula>""</formula>
    </cfRule>
    <cfRule type="expression" dxfId="963" priority="1253" stopIfTrue="1">
      <formula>F685="-"</formula>
    </cfRule>
  </conditionalFormatting>
  <conditionalFormatting sqref="C687">
    <cfRule type="expression" dxfId="962" priority="1243" stopIfTrue="1">
      <formula>F687="-"</formula>
    </cfRule>
  </conditionalFormatting>
  <conditionalFormatting sqref="D687">
    <cfRule type="expression" dxfId="961" priority="1251" stopIfTrue="1">
      <formula>F687="-"</formula>
    </cfRule>
  </conditionalFormatting>
  <conditionalFormatting sqref="E687">
    <cfRule type="expression" dxfId="960" priority="1249" stopIfTrue="1">
      <formula>F687="-"</formula>
    </cfRule>
  </conditionalFormatting>
  <conditionalFormatting sqref="H687">
    <cfRule type="expression" dxfId="959" priority="1248" stopIfTrue="1">
      <formula>F687="-"</formula>
    </cfRule>
  </conditionalFormatting>
  <conditionalFormatting sqref="I687">
    <cfRule type="expression" dxfId="958" priority="1247" stopIfTrue="1">
      <formula>F687="-"</formula>
    </cfRule>
  </conditionalFormatting>
  <conditionalFormatting sqref="M687">
    <cfRule type="expression" dxfId="957" priority="1245" stopIfTrue="1">
      <formula>F687="-"</formula>
    </cfRule>
  </conditionalFormatting>
  <conditionalFormatting sqref="F687">
    <cfRule type="expression" dxfId="956" priority="1242" stopIfTrue="1">
      <formula>F687="-"</formula>
    </cfRule>
  </conditionalFormatting>
  <conditionalFormatting sqref="G686">
    <cfRule type="cellIs" dxfId="955" priority="1240" stopIfTrue="1" operator="equal">
      <formula>""</formula>
    </cfRule>
    <cfRule type="expression" dxfId="954" priority="1241" stopIfTrue="1">
      <formula>F686="-"</formula>
    </cfRule>
  </conditionalFormatting>
  <conditionalFormatting sqref="C688">
    <cfRule type="expression" dxfId="953" priority="1231" stopIfTrue="1">
      <formula>F688="-"</formula>
    </cfRule>
  </conditionalFormatting>
  <conditionalFormatting sqref="D688">
    <cfRule type="expression" dxfId="952" priority="1239" stopIfTrue="1">
      <formula>F688="-"</formula>
    </cfRule>
  </conditionalFormatting>
  <conditionalFormatting sqref="E688">
    <cfRule type="expression" dxfId="951" priority="1237" stopIfTrue="1">
      <formula>F688="-"</formula>
    </cfRule>
  </conditionalFormatting>
  <conditionalFormatting sqref="H688">
    <cfRule type="expression" dxfId="950" priority="1236" stopIfTrue="1">
      <formula>F688="-"</formula>
    </cfRule>
  </conditionalFormatting>
  <conditionalFormatting sqref="I688">
    <cfRule type="expression" dxfId="949" priority="1235" stopIfTrue="1">
      <formula>F688="-"</formula>
    </cfRule>
  </conditionalFormatting>
  <conditionalFormatting sqref="M688">
    <cfRule type="expression" dxfId="948" priority="1233" stopIfTrue="1">
      <formula>F688="-"</formula>
    </cfRule>
  </conditionalFormatting>
  <conditionalFormatting sqref="F688">
    <cfRule type="expression" dxfId="947" priority="1230" stopIfTrue="1">
      <formula>F688="-"</formula>
    </cfRule>
  </conditionalFormatting>
  <conditionalFormatting sqref="G687">
    <cfRule type="cellIs" dxfId="946" priority="1228" stopIfTrue="1" operator="equal">
      <formula>""</formula>
    </cfRule>
    <cfRule type="expression" dxfId="945" priority="1229" stopIfTrue="1">
      <formula>F687="-"</formula>
    </cfRule>
  </conditionalFormatting>
  <conditionalFormatting sqref="G688">
    <cfRule type="cellIs" dxfId="944" priority="1226" stopIfTrue="1" operator="equal">
      <formula>""</formula>
    </cfRule>
    <cfRule type="expression" dxfId="943" priority="1227" stopIfTrue="1">
      <formula>F688="-"</formula>
    </cfRule>
  </conditionalFormatting>
  <conditionalFormatting sqref="G689">
    <cfRule type="cellIs" dxfId="942" priority="1224" stopIfTrue="1" operator="equal">
      <formula>""</formula>
    </cfRule>
    <cfRule type="expression" dxfId="941" priority="1225" stopIfTrue="1">
      <formula>F689="-"</formula>
    </cfRule>
  </conditionalFormatting>
  <conditionalFormatting sqref="C692">
    <cfRule type="expression" dxfId="940" priority="1215" stopIfTrue="1">
      <formula>F692="-"</formula>
    </cfRule>
  </conditionalFormatting>
  <conditionalFormatting sqref="D692">
    <cfRule type="expression" dxfId="939" priority="1223" stopIfTrue="1">
      <formula>F692="-"</formula>
    </cfRule>
  </conditionalFormatting>
  <conditionalFormatting sqref="E692">
    <cfRule type="expression" dxfId="938" priority="1221" stopIfTrue="1">
      <formula>F692="-"</formula>
    </cfRule>
  </conditionalFormatting>
  <conditionalFormatting sqref="H692">
    <cfRule type="expression" dxfId="937" priority="1220" stopIfTrue="1">
      <formula>F692="-"</formula>
    </cfRule>
  </conditionalFormatting>
  <conditionalFormatting sqref="I692">
    <cfRule type="expression" dxfId="936" priority="1219" stopIfTrue="1">
      <formula>F692="-"</formula>
    </cfRule>
  </conditionalFormatting>
  <conditionalFormatting sqref="M692">
    <cfRule type="expression" dxfId="935" priority="1217" stopIfTrue="1">
      <formula>F692="-"</formula>
    </cfRule>
  </conditionalFormatting>
  <conditionalFormatting sqref="F692">
    <cfRule type="expression" dxfId="934" priority="1214" stopIfTrue="1">
      <formula>F692="-"</formula>
    </cfRule>
  </conditionalFormatting>
  <conditionalFormatting sqref="G692">
    <cfRule type="cellIs" dxfId="933" priority="1212" stopIfTrue="1" operator="equal">
      <formula>""</formula>
    </cfRule>
    <cfRule type="expression" dxfId="932" priority="1213" stopIfTrue="1">
      <formula>F692="-"</formula>
    </cfRule>
  </conditionalFormatting>
  <conditionalFormatting sqref="C691">
    <cfRule type="expression" dxfId="931" priority="1203" stopIfTrue="1">
      <formula>F691="-"</formula>
    </cfRule>
  </conditionalFormatting>
  <conditionalFormatting sqref="D691">
    <cfRule type="expression" dxfId="930" priority="1211" stopIfTrue="1">
      <formula>F691="-"</formula>
    </cfRule>
  </conditionalFormatting>
  <conditionalFormatting sqref="E691">
    <cfRule type="expression" dxfId="929" priority="1209" stopIfTrue="1">
      <formula>F691="-"</formula>
    </cfRule>
  </conditionalFormatting>
  <conditionalFormatting sqref="H691">
    <cfRule type="expression" dxfId="928" priority="1208" stopIfTrue="1">
      <formula>F691="-"</formula>
    </cfRule>
  </conditionalFormatting>
  <conditionalFormatting sqref="I691">
    <cfRule type="expression" dxfId="927" priority="1207" stopIfTrue="1">
      <formula>F691="-"</formula>
    </cfRule>
  </conditionalFormatting>
  <conditionalFormatting sqref="M691">
    <cfRule type="expression" dxfId="926" priority="1205" stopIfTrue="1">
      <formula>F691="-"</formula>
    </cfRule>
  </conditionalFormatting>
  <conditionalFormatting sqref="F691">
    <cfRule type="expression" dxfId="925" priority="1202" stopIfTrue="1">
      <formula>F691="-"</formula>
    </cfRule>
  </conditionalFormatting>
  <conditionalFormatting sqref="G691">
    <cfRule type="cellIs" dxfId="924" priority="1200" stopIfTrue="1" operator="equal">
      <formula>""</formula>
    </cfRule>
    <cfRule type="expression" dxfId="923" priority="1201" stopIfTrue="1">
      <formula>F691="-"</formula>
    </cfRule>
  </conditionalFormatting>
  <conditionalFormatting sqref="C690">
    <cfRule type="expression" dxfId="922" priority="1191" stopIfTrue="1">
      <formula>F690="-"</formula>
    </cfRule>
  </conditionalFormatting>
  <conditionalFormatting sqref="D690">
    <cfRule type="expression" dxfId="921" priority="1199" stopIfTrue="1">
      <formula>F690="-"</formula>
    </cfRule>
  </conditionalFormatting>
  <conditionalFormatting sqref="E690">
    <cfRule type="expression" dxfId="920" priority="1197" stopIfTrue="1">
      <formula>F690="-"</formula>
    </cfRule>
  </conditionalFormatting>
  <conditionalFormatting sqref="H690">
    <cfRule type="expression" dxfId="919" priority="1196" stopIfTrue="1">
      <formula>F690="-"</formula>
    </cfRule>
  </conditionalFormatting>
  <conditionalFormatting sqref="I690">
    <cfRule type="expression" dxfId="918" priority="1195" stopIfTrue="1">
      <formula>F690="-"</formula>
    </cfRule>
  </conditionalFormatting>
  <conditionalFormatting sqref="M690">
    <cfRule type="expression" dxfId="917" priority="1193" stopIfTrue="1">
      <formula>F690="-"</formula>
    </cfRule>
  </conditionalFormatting>
  <conditionalFormatting sqref="F690">
    <cfRule type="expression" dxfId="916" priority="1190" stopIfTrue="1">
      <formula>F690="-"</formula>
    </cfRule>
  </conditionalFormatting>
  <conditionalFormatting sqref="G690">
    <cfRule type="cellIs" dxfId="915" priority="1188" stopIfTrue="1" operator="equal">
      <formula>""</formula>
    </cfRule>
    <cfRule type="expression" dxfId="914" priority="1189" stopIfTrue="1">
      <formula>F690="-"</formula>
    </cfRule>
  </conditionalFormatting>
  <conditionalFormatting sqref="C694">
    <cfRule type="expression" dxfId="913" priority="1179" stopIfTrue="1">
      <formula>F694="-"</formula>
    </cfRule>
  </conditionalFormatting>
  <conditionalFormatting sqref="D694">
    <cfRule type="expression" dxfId="912" priority="1187" stopIfTrue="1">
      <formula>F694="-"</formula>
    </cfRule>
  </conditionalFormatting>
  <conditionalFormatting sqref="E694">
    <cfRule type="expression" dxfId="911" priority="1185" stopIfTrue="1">
      <formula>F694="-"</formula>
    </cfRule>
  </conditionalFormatting>
  <conditionalFormatting sqref="H694">
    <cfRule type="expression" dxfId="910" priority="1184" stopIfTrue="1">
      <formula>F694="-"</formula>
    </cfRule>
  </conditionalFormatting>
  <conditionalFormatting sqref="I694">
    <cfRule type="expression" dxfId="909" priority="1183" stopIfTrue="1">
      <formula>F694="-"</formula>
    </cfRule>
  </conditionalFormatting>
  <conditionalFormatting sqref="M694">
    <cfRule type="expression" dxfId="908" priority="1181" stopIfTrue="1">
      <formula>F694="-"</formula>
    </cfRule>
  </conditionalFormatting>
  <conditionalFormatting sqref="F694">
    <cfRule type="expression" dxfId="907" priority="1178" stopIfTrue="1">
      <formula>F694="-"</formula>
    </cfRule>
  </conditionalFormatting>
  <conditionalFormatting sqref="G694">
    <cfRule type="cellIs" dxfId="906" priority="1176" stopIfTrue="1" operator="equal">
      <formula>""</formula>
    </cfRule>
    <cfRule type="expression" dxfId="905" priority="1177" stopIfTrue="1">
      <formula>F694="-"</formula>
    </cfRule>
  </conditionalFormatting>
  <conditionalFormatting sqref="C704">
    <cfRule type="expression" dxfId="904" priority="1167" stopIfTrue="1">
      <formula>F704="-"</formula>
    </cfRule>
  </conditionalFormatting>
  <conditionalFormatting sqref="D704">
    <cfRule type="expression" dxfId="903" priority="1175" stopIfTrue="1">
      <formula>F704="-"</formula>
    </cfRule>
  </conditionalFormatting>
  <conditionalFormatting sqref="E704">
    <cfRule type="expression" dxfId="902" priority="1173" stopIfTrue="1">
      <formula>F704="-"</formula>
    </cfRule>
  </conditionalFormatting>
  <conditionalFormatting sqref="H704">
    <cfRule type="expression" dxfId="901" priority="1172" stopIfTrue="1">
      <formula>F704="-"</formula>
    </cfRule>
  </conditionalFormatting>
  <conditionalFormatting sqref="I704">
    <cfRule type="expression" dxfId="900" priority="1171" stopIfTrue="1">
      <formula>F704="-"</formula>
    </cfRule>
  </conditionalFormatting>
  <conditionalFormatting sqref="M704">
    <cfRule type="expression" dxfId="899" priority="1169" stopIfTrue="1">
      <formula>F704="-"</formula>
    </cfRule>
  </conditionalFormatting>
  <conditionalFormatting sqref="F704">
    <cfRule type="expression" dxfId="898" priority="1166" stopIfTrue="1">
      <formula>F704="-"</formula>
    </cfRule>
  </conditionalFormatting>
  <conditionalFormatting sqref="C697">
    <cfRule type="expression" dxfId="897" priority="1157" stopIfTrue="1">
      <formula>F697="-"</formula>
    </cfRule>
  </conditionalFormatting>
  <conditionalFormatting sqref="D697">
    <cfRule type="expression" dxfId="896" priority="1165" stopIfTrue="1">
      <formula>F697="-"</formula>
    </cfRule>
  </conditionalFormatting>
  <conditionalFormatting sqref="E697">
    <cfRule type="expression" dxfId="895" priority="1163" stopIfTrue="1">
      <formula>F697="-"</formula>
    </cfRule>
  </conditionalFormatting>
  <conditionalFormatting sqref="H697">
    <cfRule type="expression" dxfId="894" priority="1162" stopIfTrue="1">
      <formula>F697="-"</formula>
    </cfRule>
  </conditionalFormatting>
  <conditionalFormatting sqref="I697">
    <cfRule type="expression" dxfId="893" priority="1161" stopIfTrue="1">
      <formula>F697="-"</formula>
    </cfRule>
  </conditionalFormatting>
  <conditionalFormatting sqref="M697">
    <cfRule type="expression" dxfId="892" priority="1159" stopIfTrue="1">
      <formula>F697="-"</formula>
    </cfRule>
  </conditionalFormatting>
  <conditionalFormatting sqref="F697">
    <cfRule type="expression" dxfId="891" priority="1156" stopIfTrue="1">
      <formula>F697="-"</formula>
    </cfRule>
  </conditionalFormatting>
  <conditionalFormatting sqref="C698">
    <cfRule type="expression" dxfId="890" priority="1147" stopIfTrue="1">
      <formula>F698="-"</formula>
    </cfRule>
  </conditionalFormatting>
  <conditionalFormatting sqref="D698">
    <cfRule type="expression" dxfId="889" priority="1155" stopIfTrue="1">
      <formula>F698="-"</formula>
    </cfRule>
  </conditionalFormatting>
  <conditionalFormatting sqref="E698">
    <cfRule type="expression" dxfId="888" priority="1153" stopIfTrue="1">
      <formula>F698="-"</formula>
    </cfRule>
  </conditionalFormatting>
  <conditionalFormatting sqref="H698">
    <cfRule type="expression" dxfId="887" priority="1152" stopIfTrue="1">
      <formula>F698="-"</formula>
    </cfRule>
  </conditionalFormatting>
  <conditionalFormatting sqref="I698">
    <cfRule type="expression" dxfId="886" priority="1151" stopIfTrue="1">
      <formula>F698="-"</formula>
    </cfRule>
  </conditionalFormatting>
  <conditionalFormatting sqref="M698">
    <cfRule type="expression" dxfId="885" priority="1149" stopIfTrue="1">
      <formula>F698="-"</formula>
    </cfRule>
  </conditionalFormatting>
  <conditionalFormatting sqref="F698">
    <cfRule type="expression" dxfId="884" priority="1146" stopIfTrue="1">
      <formula>F698="-"</formula>
    </cfRule>
  </conditionalFormatting>
  <conditionalFormatting sqref="C699">
    <cfRule type="expression" dxfId="883" priority="1136" stopIfTrue="1">
      <formula>F699="-"</formula>
    </cfRule>
  </conditionalFormatting>
  <conditionalFormatting sqref="D699">
    <cfRule type="expression" dxfId="882" priority="1145" stopIfTrue="1">
      <formula>F699="-"</formula>
    </cfRule>
  </conditionalFormatting>
  <conditionalFormatting sqref="B699">
    <cfRule type="expression" dxfId="881" priority="1144" stopIfTrue="1">
      <formula>F699="-"</formula>
    </cfRule>
  </conditionalFormatting>
  <conditionalFormatting sqref="E699">
    <cfRule type="expression" dxfId="880" priority="1142" stopIfTrue="1">
      <formula>F699="-"</formula>
    </cfRule>
  </conditionalFormatting>
  <conditionalFormatting sqref="H699">
    <cfRule type="expression" dxfId="879" priority="1141" stopIfTrue="1">
      <formula>F699="-"</formula>
    </cfRule>
  </conditionalFormatting>
  <conditionalFormatting sqref="I699">
    <cfRule type="expression" dxfId="878" priority="1140" stopIfTrue="1">
      <formula>F699="-"</formula>
    </cfRule>
  </conditionalFormatting>
  <conditionalFormatting sqref="M699">
    <cfRule type="expression" dxfId="877" priority="1138" stopIfTrue="1">
      <formula>F699="-"</formula>
    </cfRule>
  </conditionalFormatting>
  <conditionalFormatting sqref="F699">
    <cfRule type="expression" dxfId="876" priority="1135" stopIfTrue="1">
      <formula>F699="-"</formula>
    </cfRule>
  </conditionalFormatting>
  <conditionalFormatting sqref="G699">
    <cfRule type="cellIs" dxfId="875" priority="1133" stopIfTrue="1" operator="equal">
      <formula>""</formula>
    </cfRule>
    <cfRule type="expression" dxfId="874" priority="1134" stopIfTrue="1">
      <formula>F699="-"</formula>
    </cfRule>
  </conditionalFormatting>
  <conditionalFormatting sqref="G697:G698">
    <cfRule type="cellIs" dxfId="873" priority="1131" stopIfTrue="1" operator="equal">
      <formula>""</formula>
    </cfRule>
    <cfRule type="expression" dxfId="872" priority="1132" stopIfTrue="1">
      <formula>F697="-"</formula>
    </cfRule>
  </conditionalFormatting>
  <conditionalFormatting sqref="C703">
    <cfRule type="expression" dxfId="871" priority="1122" stopIfTrue="1">
      <formula>F703="-"</formula>
    </cfRule>
  </conditionalFormatting>
  <conditionalFormatting sqref="D703">
    <cfRule type="expression" dxfId="870" priority="1130" stopIfTrue="1">
      <formula>F703="-"</formula>
    </cfRule>
  </conditionalFormatting>
  <conditionalFormatting sqref="E703">
    <cfRule type="expression" dxfId="869" priority="1128" stopIfTrue="1">
      <formula>F703="-"</formula>
    </cfRule>
  </conditionalFormatting>
  <conditionalFormatting sqref="H703">
    <cfRule type="expression" dxfId="868" priority="1127" stopIfTrue="1">
      <formula>F703="-"</formula>
    </cfRule>
  </conditionalFormatting>
  <conditionalFormatting sqref="I703">
    <cfRule type="expression" dxfId="867" priority="1126" stopIfTrue="1">
      <formula>F703="-"</formula>
    </cfRule>
  </conditionalFormatting>
  <conditionalFormatting sqref="M703">
    <cfRule type="expression" dxfId="866" priority="1124" stopIfTrue="1">
      <formula>F703="-"</formula>
    </cfRule>
  </conditionalFormatting>
  <conditionalFormatting sqref="F703">
    <cfRule type="expression" dxfId="865" priority="1121" stopIfTrue="1">
      <formula>F703="-"</formula>
    </cfRule>
  </conditionalFormatting>
  <conditionalFormatting sqref="G703">
    <cfRule type="cellIs" dxfId="864" priority="1072" stopIfTrue="1" operator="equal">
      <formula>""</formula>
    </cfRule>
    <cfRule type="expression" dxfId="863" priority="1073" stopIfTrue="1">
      <formula>F703="-"</formula>
    </cfRule>
  </conditionalFormatting>
  <conditionalFormatting sqref="C702">
    <cfRule type="expression" dxfId="862" priority="1112" stopIfTrue="1">
      <formula>F702="-"</formula>
    </cfRule>
  </conditionalFormatting>
  <conditionalFormatting sqref="D702">
    <cfRule type="expression" dxfId="861" priority="1120" stopIfTrue="1">
      <formula>F702="-"</formula>
    </cfRule>
  </conditionalFormatting>
  <conditionalFormatting sqref="E702">
    <cfRule type="expression" dxfId="860" priority="1118" stopIfTrue="1">
      <formula>F702="-"</formula>
    </cfRule>
  </conditionalFormatting>
  <conditionalFormatting sqref="H702">
    <cfRule type="expression" dxfId="859" priority="1117" stopIfTrue="1">
      <formula>F702="-"</formula>
    </cfRule>
  </conditionalFormatting>
  <conditionalFormatting sqref="I702">
    <cfRule type="expression" dxfId="858" priority="1116" stopIfTrue="1">
      <formula>F702="-"</formula>
    </cfRule>
  </conditionalFormatting>
  <conditionalFormatting sqref="M702">
    <cfRule type="expression" dxfId="857" priority="1114" stopIfTrue="1">
      <formula>F702="-"</formula>
    </cfRule>
  </conditionalFormatting>
  <conditionalFormatting sqref="F702">
    <cfRule type="expression" dxfId="856" priority="1111" stopIfTrue="1">
      <formula>F702="-"</formula>
    </cfRule>
  </conditionalFormatting>
  <conditionalFormatting sqref="G704">
    <cfRule type="cellIs" dxfId="855" priority="1070" stopIfTrue="1" operator="equal">
      <formula>""</formula>
    </cfRule>
    <cfRule type="expression" dxfId="854" priority="1071" stopIfTrue="1">
      <formula>F704="-"</formula>
    </cfRule>
  </conditionalFormatting>
  <conditionalFormatting sqref="C701">
    <cfRule type="expression" dxfId="853" priority="1102" stopIfTrue="1">
      <formula>F701="-"</formula>
    </cfRule>
  </conditionalFormatting>
  <conditionalFormatting sqref="D701">
    <cfRule type="expression" dxfId="852" priority="1110" stopIfTrue="1">
      <formula>F701="-"</formula>
    </cfRule>
  </conditionalFormatting>
  <conditionalFormatting sqref="E701">
    <cfRule type="expression" dxfId="851" priority="1108" stopIfTrue="1">
      <formula>F701="-"</formula>
    </cfRule>
  </conditionalFormatting>
  <conditionalFormatting sqref="H701">
    <cfRule type="expression" dxfId="850" priority="1107" stopIfTrue="1">
      <formula>F701="-"</formula>
    </cfRule>
  </conditionalFormatting>
  <conditionalFormatting sqref="I701">
    <cfRule type="expression" dxfId="849" priority="1106" stopIfTrue="1">
      <formula>F701="-"</formula>
    </cfRule>
  </conditionalFormatting>
  <conditionalFormatting sqref="M701">
    <cfRule type="expression" dxfId="848" priority="1104" stopIfTrue="1">
      <formula>F701="-"</formula>
    </cfRule>
  </conditionalFormatting>
  <conditionalFormatting sqref="F701">
    <cfRule type="expression" dxfId="847" priority="1101" stopIfTrue="1">
      <formula>F701="-"</formula>
    </cfRule>
  </conditionalFormatting>
  <conditionalFormatting sqref="G705">
    <cfRule type="cellIs" dxfId="846" priority="1068" stopIfTrue="1" operator="equal">
      <formula>""</formula>
    </cfRule>
    <cfRule type="expression" dxfId="845" priority="1069" stopIfTrue="1">
      <formula>F705="-"</formula>
    </cfRule>
  </conditionalFormatting>
  <conditionalFormatting sqref="C700">
    <cfRule type="expression" dxfId="844" priority="1091" stopIfTrue="1">
      <formula>F700="-"</formula>
    </cfRule>
  </conditionalFormatting>
  <conditionalFormatting sqref="D700">
    <cfRule type="expression" dxfId="843" priority="1100" stopIfTrue="1">
      <formula>F700="-"</formula>
    </cfRule>
  </conditionalFormatting>
  <conditionalFormatting sqref="B700:B711">
    <cfRule type="expression" dxfId="842" priority="1099" stopIfTrue="1">
      <formula>F700="-"</formula>
    </cfRule>
  </conditionalFormatting>
  <conditionalFormatting sqref="E700">
    <cfRule type="expression" dxfId="841" priority="1097" stopIfTrue="1">
      <formula>F700="-"</formula>
    </cfRule>
  </conditionalFormatting>
  <conditionalFormatting sqref="H700">
    <cfRule type="expression" dxfId="840" priority="1096" stopIfTrue="1">
      <formula>F700="-"</formula>
    </cfRule>
  </conditionalFormatting>
  <conditionalFormatting sqref="I700">
    <cfRule type="expression" dxfId="839" priority="1095" stopIfTrue="1">
      <formula>F700="-"</formula>
    </cfRule>
  </conditionalFormatting>
  <conditionalFormatting sqref="M700">
    <cfRule type="expression" dxfId="838" priority="1093" stopIfTrue="1">
      <formula>F700="-"</formula>
    </cfRule>
  </conditionalFormatting>
  <conditionalFormatting sqref="F700">
    <cfRule type="expression" dxfId="837" priority="1090" stopIfTrue="1">
      <formula>F700="-"</formula>
    </cfRule>
  </conditionalFormatting>
  <conditionalFormatting sqref="G706">
    <cfRule type="cellIs" dxfId="836" priority="1056" stopIfTrue="1" operator="equal">
      <formula>""</formula>
    </cfRule>
    <cfRule type="expression" dxfId="835" priority="1057" stopIfTrue="1">
      <formula>F706="-"</formula>
    </cfRule>
  </conditionalFormatting>
  <conditionalFormatting sqref="C705">
    <cfRule type="expression" dxfId="834" priority="1081" stopIfTrue="1">
      <formula>F705="-"</formula>
    </cfRule>
  </conditionalFormatting>
  <conditionalFormatting sqref="D705">
    <cfRule type="expression" dxfId="833" priority="1089" stopIfTrue="1">
      <formula>F705="-"</formula>
    </cfRule>
  </conditionalFormatting>
  <conditionalFormatting sqref="E705">
    <cfRule type="expression" dxfId="832" priority="1087" stopIfTrue="1">
      <formula>F705="-"</formula>
    </cfRule>
  </conditionalFormatting>
  <conditionalFormatting sqref="H705">
    <cfRule type="expression" dxfId="831" priority="1086" stopIfTrue="1">
      <formula>F705="-"</formula>
    </cfRule>
  </conditionalFormatting>
  <conditionalFormatting sqref="I705">
    <cfRule type="expression" dxfId="830" priority="1085" stopIfTrue="1">
      <formula>F705="-"</formula>
    </cfRule>
  </conditionalFormatting>
  <conditionalFormatting sqref="M705">
    <cfRule type="expression" dxfId="829" priority="1083" stopIfTrue="1">
      <formula>F705="-"</formula>
    </cfRule>
  </conditionalFormatting>
  <conditionalFormatting sqref="F705">
    <cfRule type="expression" dxfId="828" priority="1080" stopIfTrue="1">
      <formula>F705="-"</formula>
    </cfRule>
  </conditionalFormatting>
  <conditionalFormatting sqref="G700">
    <cfRule type="cellIs" dxfId="827" priority="1078" stopIfTrue="1" operator="equal">
      <formula>""</formula>
    </cfRule>
    <cfRule type="expression" dxfId="826" priority="1079" stopIfTrue="1">
      <formula>F700="-"</formula>
    </cfRule>
  </conditionalFormatting>
  <conditionalFormatting sqref="G701">
    <cfRule type="cellIs" dxfId="825" priority="1076" stopIfTrue="1" operator="equal">
      <formula>""</formula>
    </cfRule>
    <cfRule type="expression" dxfId="824" priority="1077" stopIfTrue="1">
      <formula>F701="-"</formula>
    </cfRule>
  </conditionalFormatting>
  <conditionalFormatting sqref="G702">
    <cfRule type="cellIs" dxfId="823" priority="1074" stopIfTrue="1" operator="equal">
      <formula>""</formula>
    </cfRule>
    <cfRule type="expression" dxfId="822" priority="1075" stopIfTrue="1">
      <formula>F702="-"</formula>
    </cfRule>
  </conditionalFormatting>
  <conditionalFormatting sqref="C706">
    <cfRule type="expression" dxfId="821" priority="1059" stopIfTrue="1">
      <formula>F706="-"</formula>
    </cfRule>
  </conditionalFormatting>
  <conditionalFormatting sqref="D706">
    <cfRule type="expression" dxfId="820" priority="1067" stopIfTrue="1">
      <formula>F706="-"</formula>
    </cfRule>
  </conditionalFormatting>
  <conditionalFormatting sqref="E706">
    <cfRule type="expression" dxfId="819" priority="1065" stopIfTrue="1">
      <formula>F706="-"</formula>
    </cfRule>
  </conditionalFormatting>
  <conditionalFormatting sqref="H706">
    <cfRule type="expression" dxfId="818" priority="1064" stopIfTrue="1">
      <formula>F706="-"</formula>
    </cfRule>
  </conditionalFormatting>
  <conditionalFormatting sqref="I706">
    <cfRule type="expression" dxfId="817" priority="1063" stopIfTrue="1">
      <formula>F706="-"</formula>
    </cfRule>
  </conditionalFormatting>
  <conditionalFormatting sqref="M706">
    <cfRule type="expression" dxfId="816" priority="1061" stopIfTrue="1">
      <formula>F706="-"</formula>
    </cfRule>
  </conditionalFormatting>
  <conditionalFormatting sqref="F706">
    <cfRule type="expression" dxfId="815" priority="1058" stopIfTrue="1">
      <formula>F706="-"</formula>
    </cfRule>
  </conditionalFormatting>
  <conditionalFormatting sqref="C710">
    <cfRule type="expression" dxfId="814" priority="1047" stopIfTrue="1">
      <formula>F710="-"</formula>
    </cfRule>
  </conditionalFormatting>
  <conditionalFormatting sqref="D710">
    <cfRule type="expression" dxfId="813" priority="1055" stopIfTrue="1">
      <formula>F710="-"</formula>
    </cfRule>
  </conditionalFormatting>
  <conditionalFormatting sqref="E710">
    <cfRule type="expression" dxfId="812" priority="1053" stopIfTrue="1">
      <formula>F710="-"</formula>
    </cfRule>
  </conditionalFormatting>
  <conditionalFormatting sqref="H710">
    <cfRule type="expression" dxfId="811" priority="1052" stopIfTrue="1">
      <formula>F710="-"</formula>
    </cfRule>
  </conditionalFormatting>
  <conditionalFormatting sqref="I710">
    <cfRule type="expression" dxfId="810" priority="1051" stopIfTrue="1">
      <formula>F710="-"</formula>
    </cfRule>
  </conditionalFormatting>
  <conditionalFormatting sqref="M710">
    <cfRule type="expression" dxfId="809" priority="1049" stopIfTrue="1">
      <formula>F710="-"</formula>
    </cfRule>
  </conditionalFormatting>
  <conditionalFormatting sqref="F710">
    <cfRule type="expression" dxfId="808" priority="1046" stopIfTrue="1">
      <formula>F710="-"</formula>
    </cfRule>
  </conditionalFormatting>
  <conditionalFormatting sqref="C709">
    <cfRule type="expression" dxfId="807" priority="1037" stopIfTrue="1">
      <formula>F709="-"</formula>
    </cfRule>
  </conditionalFormatting>
  <conditionalFormatting sqref="D709">
    <cfRule type="expression" dxfId="806" priority="1045" stopIfTrue="1">
      <formula>F709="-"</formula>
    </cfRule>
  </conditionalFormatting>
  <conditionalFormatting sqref="E709">
    <cfRule type="expression" dxfId="805" priority="1043" stopIfTrue="1">
      <formula>F709="-"</formula>
    </cfRule>
  </conditionalFormatting>
  <conditionalFormatting sqref="H709">
    <cfRule type="expression" dxfId="804" priority="1042" stopIfTrue="1">
      <formula>F709="-"</formula>
    </cfRule>
  </conditionalFormatting>
  <conditionalFormatting sqref="I709">
    <cfRule type="expression" dxfId="803" priority="1041" stopIfTrue="1">
      <formula>F709="-"</formula>
    </cfRule>
  </conditionalFormatting>
  <conditionalFormatting sqref="M709">
    <cfRule type="expression" dxfId="802" priority="1039" stopIfTrue="1">
      <formula>F709="-"</formula>
    </cfRule>
  </conditionalFormatting>
  <conditionalFormatting sqref="F709">
    <cfRule type="expression" dxfId="801" priority="1036" stopIfTrue="1">
      <formula>F709="-"</formula>
    </cfRule>
  </conditionalFormatting>
  <conditionalFormatting sqref="C708">
    <cfRule type="expression" dxfId="800" priority="1027" stopIfTrue="1">
      <formula>F708="-"</formula>
    </cfRule>
  </conditionalFormatting>
  <conditionalFormatting sqref="D708">
    <cfRule type="expression" dxfId="799" priority="1035" stopIfTrue="1">
      <formula>F708="-"</formula>
    </cfRule>
  </conditionalFormatting>
  <conditionalFormatting sqref="E708">
    <cfRule type="expression" dxfId="798" priority="1033" stopIfTrue="1">
      <formula>F708="-"</formula>
    </cfRule>
  </conditionalFormatting>
  <conditionalFormatting sqref="H708">
    <cfRule type="expression" dxfId="797" priority="1032" stopIfTrue="1">
      <formula>F708="-"</formula>
    </cfRule>
  </conditionalFormatting>
  <conditionalFormatting sqref="I708">
    <cfRule type="expression" dxfId="796" priority="1031" stopIfTrue="1">
      <formula>F708="-"</formula>
    </cfRule>
  </conditionalFormatting>
  <conditionalFormatting sqref="M708">
    <cfRule type="expression" dxfId="795" priority="1029" stopIfTrue="1">
      <formula>F708="-"</formula>
    </cfRule>
  </conditionalFormatting>
  <conditionalFormatting sqref="F708">
    <cfRule type="expression" dxfId="794" priority="1026" stopIfTrue="1">
      <formula>F708="-"</formula>
    </cfRule>
  </conditionalFormatting>
  <conditionalFormatting sqref="G707:G710">
    <cfRule type="cellIs" dxfId="793" priority="1014" stopIfTrue="1" operator="equal">
      <formula>""</formula>
    </cfRule>
    <cfRule type="expression" dxfId="792" priority="1015" stopIfTrue="1">
      <formula>F707="-"</formula>
    </cfRule>
  </conditionalFormatting>
  <conditionalFormatting sqref="C707">
    <cfRule type="expression" dxfId="791" priority="1017" stopIfTrue="1">
      <formula>F707="-"</formula>
    </cfRule>
  </conditionalFormatting>
  <conditionalFormatting sqref="D707">
    <cfRule type="expression" dxfId="790" priority="1025" stopIfTrue="1">
      <formula>F707="-"</formula>
    </cfRule>
  </conditionalFormatting>
  <conditionalFormatting sqref="E707">
    <cfRule type="expression" dxfId="789" priority="1023" stopIfTrue="1">
      <formula>F707="-"</formula>
    </cfRule>
  </conditionalFormatting>
  <conditionalFormatting sqref="H707">
    <cfRule type="expression" dxfId="788" priority="1022" stopIfTrue="1">
      <formula>F707="-"</formula>
    </cfRule>
  </conditionalFormatting>
  <conditionalFormatting sqref="I707">
    <cfRule type="expression" dxfId="787" priority="1021" stopIfTrue="1">
      <formula>F707="-"</formula>
    </cfRule>
  </conditionalFormatting>
  <conditionalFormatting sqref="M707">
    <cfRule type="expression" dxfId="786" priority="1019" stopIfTrue="1">
      <formula>F707="-"</formula>
    </cfRule>
  </conditionalFormatting>
  <conditionalFormatting sqref="F707">
    <cfRule type="expression" dxfId="785" priority="1016" stopIfTrue="1">
      <formula>F707="-"</formula>
    </cfRule>
  </conditionalFormatting>
  <conditionalFormatting sqref="G737">
    <cfRule type="cellIs" dxfId="784" priority="1012" stopIfTrue="1" operator="equal">
      <formula>""</formula>
    </cfRule>
    <cfRule type="expression" dxfId="783" priority="1013" stopIfTrue="1">
      <formula>F737="-"</formula>
    </cfRule>
  </conditionalFormatting>
  <conditionalFormatting sqref="C739">
    <cfRule type="expression" dxfId="782" priority="1003" stopIfTrue="1">
      <formula>F739="-"</formula>
    </cfRule>
  </conditionalFormatting>
  <conditionalFormatting sqref="D739">
    <cfRule type="expression" dxfId="781" priority="1011" stopIfTrue="1">
      <formula>F739="-"</formula>
    </cfRule>
  </conditionalFormatting>
  <conditionalFormatting sqref="E739">
    <cfRule type="expression" dxfId="780" priority="1009" stopIfTrue="1">
      <formula>F739="-"</formula>
    </cfRule>
  </conditionalFormatting>
  <conditionalFormatting sqref="H739">
    <cfRule type="expression" dxfId="779" priority="1008" stopIfTrue="1">
      <formula>F739="-"</formula>
    </cfRule>
  </conditionalFormatting>
  <conditionalFormatting sqref="I739">
    <cfRule type="expression" dxfId="778" priority="1007" stopIfTrue="1">
      <formula>F739="-"</formula>
    </cfRule>
  </conditionalFormatting>
  <conditionalFormatting sqref="M739">
    <cfRule type="expression" dxfId="777" priority="1005" stopIfTrue="1">
      <formula>F739="-"</formula>
    </cfRule>
  </conditionalFormatting>
  <conditionalFormatting sqref="F739">
    <cfRule type="expression" dxfId="776" priority="1002" stopIfTrue="1">
      <formula>F739="-"</formula>
    </cfRule>
  </conditionalFormatting>
  <conditionalFormatting sqref="G738">
    <cfRule type="cellIs" dxfId="775" priority="1000" stopIfTrue="1" operator="equal">
      <formula>""</formula>
    </cfRule>
    <cfRule type="expression" dxfId="774" priority="1001" stopIfTrue="1">
      <formula>F738="-"</formula>
    </cfRule>
  </conditionalFormatting>
  <conditionalFormatting sqref="C740">
    <cfRule type="expression" dxfId="773" priority="991" stopIfTrue="1">
      <formula>F740="-"</formula>
    </cfRule>
  </conditionalFormatting>
  <conditionalFormatting sqref="D740">
    <cfRule type="expression" dxfId="772" priority="999" stopIfTrue="1">
      <formula>F740="-"</formula>
    </cfRule>
  </conditionalFormatting>
  <conditionalFormatting sqref="E740">
    <cfRule type="expression" dxfId="771" priority="997" stopIfTrue="1">
      <formula>F740="-"</formula>
    </cfRule>
  </conditionalFormatting>
  <conditionalFormatting sqref="H740">
    <cfRule type="expression" dxfId="770" priority="996" stopIfTrue="1">
      <formula>F740="-"</formula>
    </cfRule>
  </conditionalFormatting>
  <conditionalFormatting sqref="I740">
    <cfRule type="expression" dxfId="769" priority="995" stopIfTrue="1">
      <formula>F740="-"</formula>
    </cfRule>
  </conditionalFormatting>
  <conditionalFormatting sqref="M740">
    <cfRule type="expression" dxfId="768" priority="993" stopIfTrue="1">
      <formula>F740="-"</formula>
    </cfRule>
  </conditionalFormatting>
  <conditionalFormatting sqref="F740">
    <cfRule type="expression" dxfId="767" priority="990" stopIfTrue="1">
      <formula>F740="-"</formula>
    </cfRule>
  </conditionalFormatting>
  <conditionalFormatting sqref="G739">
    <cfRule type="cellIs" dxfId="766" priority="988" stopIfTrue="1" operator="equal">
      <formula>""</formula>
    </cfRule>
    <cfRule type="expression" dxfId="765" priority="989" stopIfTrue="1">
      <formula>F739="-"</formula>
    </cfRule>
  </conditionalFormatting>
  <conditionalFormatting sqref="C713">
    <cfRule type="expression" dxfId="764" priority="979" stopIfTrue="1">
      <formula>F713="-"</formula>
    </cfRule>
  </conditionalFormatting>
  <conditionalFormatting sqref="D713">
    <cfRule type="expression" dxfId="763" priority="987" stopIfTrue="1">
      <formula>F713="-"</formula>
    </cfRule>
  </conditionalFormatting>
  <conditionalFormatting sqref="E713">
    <cfRule type="expression" dxfId="762" priority="985" stopIfTrue="1">
      <formula>F713="-"</formula>
    </cfRule>
  </conditionalFormatting>
  <conditionalFormatting sqref="H713">
    <cfRule type="expression" dxfId="761" priority="984" stopIfTrue="1">
      <formula>F713="-"</formula>
    </cfRule>
  </conditionalFormatting>
  <conditionalFormatting sqref="I713">
    <cfRule type="expression" dxfId="760" priority="983" stopIfTrue="1">
      <formula>F713="-"</formula>
    </cfRule>
  </conditionalFormatting>
  <conditionalFormatting sqref="M713">
    <cfRule type="expression" dxfId="759" priority="981" stopIfTrue="1">
      <formula>F713="-"</formula>
    </cfRule>
  </conditionalFormatting>
  <conditionalFormatting sqref="F713">
    <cfRule type="expression" dxfId="758" priority="978" stopIfTrue="1">
      <formula>F713="-"</formula>
    </cfRule>
  </conditionalFormatting>
  <conditionalFormatting sqref="G713">
    <cfRule type="cellIs" dxfId="757" priority="974" stopIfTrue="1" operator="equal">
      <formula>""</formula>
    </cfRule>
    <cfRule type="expression" dxfId="756" priority="975" stopIfTrue="1">
      <formula>F713="-"</formula>
    </cfRule>
  </conditionalFormatting>
  <conditionalFormatting sqref="G740">
    <cfRule type="cellIs" dxfId="755" priority="976" stopIfTrue="1" operator="equal">
      <formula>""</formula>
    </cfRule>
    <cfRule type="expression" dxfId="754" priority="977" stopIfTrue="1">
      <formula>F740="-"</formula>
    </cfRule>
  </conditionalFormatting>
  <conditionalFormatting sqref="G715">
    <cfRule type="cellIs" dxfId="753" priority="972" stopIfTrue="1" operator="equal">
      <formula>""</formula>
    </cfRule>
    <cfRule type="expression" dxfId="752" priority="973" stopIfTrue="1">
      <formula>F715="-"</formula>
    </cfRule>
  </conditionalFormatting>
  <conditionalFormatting sqref="C720">
    <cfRule type="expression" dxfId="751" priority="963" stopIfTrue="1">
      <formula>F720="-"</formula>
    </cfRule>
  </conditionalFormatting>
  <conditionalFormatting sqref="D720">
    <cfRule type="expression" dxfId="750" priority="971" stopIfTrue="1">
      <formula>F720="-"</formula>
    </cfRule>
  </conditionalFormatting>
  <conditionalFormatting sqref="E720">
    <cfRule type="expression" dxfId="749" priority="969" stopIfTrue="1">
      <formula>F720="-"</formula>
    </cfRule>
  </conditionalFormatting>
  <conditionalFormatting sqref="H720">
    <cfRule type="expression" dxfId="748" priority="968" stopIfTrue="1">
      <formula>F720="-"</formula>
    </cfRule>
  </conditionalFormatting>
  <conditionalFormatting sqref="I720">
    <cfRule type="expression" dxfId="747" priority="967" stopIfTrue="1">
      <formula>F720="-"</formula>
    </cfRule>
  </conditionalFormatting>
  <conditionalFormatting sqref="M720">
    <cfRule type="expression" dxfId="746" priority="965" stopIfTrue="1">
      <formula>F720="-"</formula>
    </cfRule>
  </conditionalFormatting>
  <conditionalFormatting sqref="F720">
    <cfRule type="expression" dxfId="745" priority="962" stopIfTrue="1">
      <formula>F720="-"</formula>
    </cfRule>
  </conditionalFormatting>
  <conditionalFormatting sqref="G716:G717">
    <cfRule type="cellIs" dxfId="744" priority="950" stopIfTrue="1" operator="equal">
      <formula>""</formula>
    </cfRule>
    <cfRule type="expression" dxfId="743" priority="951" stopIfTrue="1">
      <formula>F716="-"</formula>
    </cfRule>
  </conditionalFormatting>
  <conditionalFormatting sqref="C719">
    <cfRule type="expression" dxfId="742" priority="953" stopIfTrue="1">
      <formula>F719="-"</formula>
    </cfRule>
  </conditionalFormatting>
  <conditionalFormatting sqref="D719">
    <cfRule type="expression" dxfId="741" priority="961" stopIfTrue="1">
      <formula>F719="-"</formula>
    </cfRule>
  </conditionalFormatting>
  <conditionalFormatting sqref="E719">
    <cfRule type="expression" dxfId="740" priority="959" stopIfTrue="1">
      <formula>F719="-"</formula>
    </cfRule>
  </conditionalFormatting>
  <conditionalFormatting sqref="H719">
    <cfRule type="expression" dxfId="739" priority="958" stopIfTrue="1">
      <formula>F719="-"</formula>
    </cfRule>
  </conditionalFormatting>
  <conditionalFormatting sqref="I719">
    <cfRule type="expression" dxfId="738" priority="957" stopIfTrue="1">
      <formula>F719="-"</formula>
    </cfRule>
  </conditionalFormatting>
  <conditionalFormatting sqref="M719">
    <cfRule type="expression" dxfId="737" priority="955" stopIfTrue="1">
      <formula>F719="-"</formula>
    </cfRule>
  </conditionalFormatting>
  <conditionalFormatting sqref="F719">
    <cfRule type="expression" dxfId="736" priority="952" stopIfTrue="1">
      <formula>F719="-"</formula>
    </cfRule>
  </conditionalFormatting>
  <conditionalFormatting sqref="G718">
    <cfRule type="cellIs" dxfId="735" priority="948" stopIfTrue="1" operator="equal">
      <formula>""</formula>
    </cfRule>
    <cfRule type="expression" dxfId="734" priority="949" stopIfTrue="1">
      <formula>F718="-"</formula>
    </cfRule>
  </conditionalFormatting>
  <conditionalFormatting sqref="G721">
    <cfRule type="cellIs" dxfId="733" priority="892" stopIfTrue="1" operator="equal">
      <formula>""</formula>
    </cfRule>
    <cfRule type="expression" dxfId="732" priority="893" stopIfTrue="1">
      <formula>F721="-"</formula>
    </cfRule>
  </conditionalFormatting>
  <conditionalFormatting sqref="G719">
    <cfRule type="cellIs" dxfId="731" priority="946" stopIfTrue="1" operator="equal">
      <formula>""</formula>
    </cfRule>
    <cfRule type="expression" dxfId="730" priority="947" stopIfTrue="1">
      <formula>F719="-"</formula>
    </cfRule>
  </conditionalFormatting>
  <conditionalFormatting sqref="G720">
    <cfRule type="cellIs" dxfId="729" priority="944" stopIfTrue="1" operator="equal">
      <formula>""</formula>
    </cfRule>
    <cfRule type="expression" dxfId="728" priority="945" stopIfTrue="1">
      <formula>F720="-"</formula>
    </cfRule>
  </conditionalFormatting>
  <conditionalFormatting sqref="C721">
    <cfRule type="expression" dxfId="727" priority="935" stopIfTrue="1">
      <formula>F721="-"</formula>
    </cfRule>
  </conditionalFormatting>
  <conditionalFormatting sqref="D721">
    <cfRule type="expression" dxfId="726" priority="943" stopIfTrue="1">
      <formula>F721="-"</formula>
    </cfRule>
  </conditionalFormatting>
  <conditionalFormatting sqref="E721">
    <cfRule type="expression" dxfId="725" priority="941" stopIfTrue="1">
      <formula>F721="-"</formula>
    </cfRule>
  </conditionalFormatting>
  <conditionalFormatting sqref="H721">
    <cfRule type="expression" dxfId="724" priority="940" stopIfTrue="1">
      <formula>F721="-"</formula>
    </cfRule>
  </conditionalFormatting>
  <conditionalFormatting sqref="I721">
    <cfRule type="expression" dxfId="723" priority="939" stopIfTrue="1">
      <formula>F721="-"</formula>
    </cfRule>
  </conditionalFormatting>
  <conditionalFormatting sqref="M721">
    <cfRule type="expression" dxfId="722" priority="937" stopIfTrue="1">
      <formula>F721="-"</formula>
    </cfRule>
  </conditionalFormatting>
  <conditionalFormatting sqref="F721">
    <cfRule type="expression" dxfId="721" priority="934" stopIfTrue="1">
      <formula>F721="-"</formula>
    </cfRule>
  </conditionalFormatting>
  <conditionalFormatting sqref="C722">
    <cfRule type="expression" dxfId="720" priority="925" stopIfTrue="1">
      <formula>F722="-"</formula>
    </cfRule>
  </conditionalFormatting>
  <conditionalFormatting sqref="D722">
    <cfRule type="expression" dxfId="719" priority="933" stopIfTrue="1">
      <formula>F722="-"</formula>
    </cfRule>
  </conditionalFormatting>
  <conditionalFormatting sqref="E722">
    <cfRule type="expression" dxfId="718" priority="931" stopIfTrue="1">
      <formula>F722="-"</formula>
    </cfRule>
  </conditionalFormatting>
  <conditionalFormatting sqref="H722">
    <cfRule type="expression" dxfId="717" priority="930" stopIfTrue="1">
      <formula>F722="-"</formula>
    </cfRule>
  </conditionalFormatting>
  <conditionalFormatting sqref="I722">
    <cfRule type="expression" dxfId="716" priority="929" stopIfTrue="1">
      <formula>F722="-"</formula>
    </cfRule>
  </conditionalFormatting>
  <conditionalFormatting sqref="M722">
    <cfRule type="expression" dxfId="715" priority="927" stopIfTrue="1">
      <formula>F722="-"</formula>
    </cfRule>
  </conditionalFormatting>
  <conditionalFormatting sqref="F722">
    <cfRule type="expression" dxfId="714" priority="924" stopIfTrue="1">
      <formula>F722="-"</formula>
    </cfRule>
  </conditionalFormatting>
  <conditionalFormatting sqref="G729">
    <cfRule type="cellIs" dxfId="713" priority="824" stopIfTrue="1" operator="equal">
      <formula>""</formula>
    </cfRule>
    <cfRule type="expression" dxfId="712" priority="825" stopIfTrue="1">
      <formula>F729="-"</formula>
    </cfRule>
  </conditionalFormatting>
  <conditionalFormatting sqref="C208">
    <cfRule type="expression" dxfId="711" priority="915" stopIfTrue="1">
      <formula>F208="-"</formula>
    </cfRule>
  </conditionalFormatting>
  <conditionalFormatting sqref="D208">
    <cfRule type="expression" dxfId="710" priority="923" stopIfTrue="1">
      <formula>F208="-"</formula>
    </cfRule>
  </conditionalFormatting>
  <conditionalFormatting sqref="E208">
    <cfRule type="expression" dxfId="709" priority="921" stopIfTrue="1">
      <formula>F208="-"</formula>
    </cfRule>
  </conditionalFormatting>
  <conditionalFormatting sqref="H208">
    <cfRule type="expression" dxfId="708" priority="920" stopIfTrue="1">
      <formula>F208="-"</formula>
    </cfRule>
  </conditionalFormatting>
  <conditionalFormatting sqref="I208">
    <cfRule type="expression" dxfId="707" priority="919" stopIfTrue="1">
      <formula>F208="-"</formula>
    </cfRule>
  </conditionalFormatting>
  <conditionalFormatting sqref="M208">
    <cfRule type="expression" dxfId="706" priority="917" stopIfTrue="1">
      <formula>F208="-"</formula>
    </cfRule>
  </conditionalFormatting>
  <conditionalFormatting sqref="F208">
    <cfRule type="expression" dxfId="705" priority="914" stopIfTrue="1">
      <formula>F208="-"</formula>
    </cfRule>
  </conditionalFormatting>
  <conditionalFormatting sqref="G722">
    <cfRule type="cellIs" dxfId="704" priority="890" stopIfTrue="1" operator="equal">
      <formula>""</formula>
    </cfRule>
    <cfRule type="expression" dxfId="703" priority="891" stopIfTrue="1">
      <formula>F722="-"</formula>
    </cfRule>
  </conditionalFormatting>
  <conditionalFormatting sqref="C729">
    <cfRule type="expression" dxfId="702" priority="905" stopIfTrue="1">
      <formula>F729="-"</formula>
    </cfRule>
  </conditionalFormatting>
  <conditionalFormatting sqref="D729">
    <cfRule type="expression" dxfId="701" priority="913" stopIfTrue="1">
      <formula>F729="-"</formula>
    </cfRule>
  </conditionalFormatting>
  <conditionalFormatting sqref="E729">
    <cfRule type="expression" dxfId="700" priority="911" stopIfTrue="1">
      <formula>F729="-"</formula>
    </cfRule>
  </conditionalFormatting>
  <conditionalFormatting sqref="H729">
    <cfRule type="expression" dxfId="699" priority="910" stopIfTrue="1">
      <formula>F729="-"</formula>
    </cfRule>
  </conditionalFormatting>
  <conditionalFormatting sqref="I729">
    <cfRule type="expression" dxfId="698" priority="909" stopIfTrue="1">
      <formula>F729="-"</formula>
    </cfRule>
  </conditionalFormatting>
  <conditionalFormatting sqref="M729">
    <cfRule type="expression" dxfId="697" priority="907" stopIfTrue="1">
      <formula>F729="-"</formula>
    </cfRule>
  </conditionalFormatting>
  <conditionalFormatting sqref="F729">
    <cfRule type="expression" dxfId="696" priority="904" stopIfTrue="1">
      <formula>F729="-"</formula>
    </cfRule>
  </conditionalFormatting>
  <conditionalFormatting sqref="G347">
    <cfRule type="cellIs" dxfId="695" priority="840" stopIfTrue="1" operator="equal">
      <formula>""</formula>
    </cfRule>
    <cfRule type="expression" dxfId="694" priority="841" stopIfTrue="1">
      <formula>F347="-"</formula>
    </cfRule>
  </conditionalFormatting>
  <conditionalFormatting sqref="C727">
    <cfRule type="expression" dxfId="693" priority="895" stopIfTrue="1">
      <formula>F727="-"</formula>
    </cfRule>
  </conditionalFormatting>
  <conditionalFormatting sqref="D727">
    <cfRule type="expression" dxfId="692" priority="903" stopIfTrue="1">
      <formula>F727="-"</formula>
    </cfRule>
  </conditionalFormatting>
  <conditionalFormatting sqref="E727">
    <cfRule type="expression" dxfId="691" priority="901" stopIfTrue="1">
      <formula>F727="-"</formula>
    </cfRule>
  </conditionalFormatting>
  <conditionalFormatting sqref="H727">
    <cfRule type="expression" dxfId="690" priority="900" stopIfTrue="1">
      <formula>F727="-"</formula>
    </cfRule>
  </conditionalFormatting>
  <conditionalFormatting sqref="I727">
    <cfRule type="expression" dxfId="689" priority="899" stopIfTrue="1">
      <formula>F727="-"</formula>
    </cfRule>
  </conditionalFormatting>
  <conditionalFormatting sqref="M727">
    <cfRule type="expression" dxfId="688" priority="897" stopIfTrue="1">
      <formula>F727="-"</formula>
    </cfRule>
  </conditionalFormatting>
  <conditionalFormatting sqref="F727">
    <cfRule type="expression" dxfId="687" priority="894" stopIfTrue="1">
      <formula>F727="-"</formula>
    </cfRule>
  </conditionalFormatting>
  <conditionalFormatting sqref="G503">
    <cfRule type="cellIs" dxfId="686" priority="828" stopIfTrue="1" operator="equal">
      <formula>""</formula>
    </cfRule>
    <cfRule type="expression" dxfId="685" priority="829" stopIfTrue="1">
      <formula>F503="-"</formula>
    </cfRule>
  </conditionalFormatting>
  <conditionalFormatting sqref="G333">
    <cfRule type="cellIs" dxfId="684" priority="864" stopIfTrue="1" operator="equal">
      <formula>""</formula>
    </cfRule>
    <cfRule type="expression" dxfId="683" priority="865" stopIfTrue="1">
      <formula>F333="-"</formula>
    </cfRule>
  </conditionalFormatting>
  <conditionalFormatting sqref="G727">
    <cfRule type="cellIs" dxfId="682" priority="888" stopIfTrue="1" operator="equal">
      <formula>""</formula>
    </cfRule>
    <cfRule type="expression" dxfId="681" priority="889" stopIfTrue="1">
      <formula>F727="-"</formula>
    </cfRule>
  </conditionalFormatting>
  <conditionalFormatting sqref="C332">
    <cfRule type="expression" dxfId="680" priority="879" stopIfTrue="1">
      <formula>F332="-"</formula>
    </cfRule>
  </conditionalFormatting>
  <conditionalFormatting sqref="D332">
    <cfRule type="expression" dxfId="679" priority="887" stopIfTrue="1">
      <formula>F332="-"</formula>
    </cfRule>
  </conditionalFormatting>
  <conditionalFormatting sqref="E332">
    <cfRule type="expression" dxfId="678" priority="885" stopIfTrue="1">
      <formula>F332="-"</formula>
    </cfRule>
  </conditionalFormatting>
  <conditionalFormatting sqref="H332">
    <cfRule type="expression" dxfId="677" priority="884" stopIfTrue="1">
      <formula>F332="-"</formula>
    </cfRule>
  </conditionalFormatting>
  <conditionalFormatting sqref="I332">
    <cfRule type="expression" dxfId="676" priority="883" stopIfTrue="1">
      <formula>F332="-"</formula>
    </cfRule>
  </conditionalFormatting>
  <conditionalFormatting sqref="M332">
    <cfRule type="expression" dxfId="675" priority="881" stopIfTrue="1">
      <formula>F332="-"</formula>
    </cfRule>
  </conditionalFormatting>
  <conditionalFormatting sqref="F332">
    <cfRule type="expression" dxfId="674" priority="878" stopIfTrue="1">
      <formula>F332="-"</formula>
    </cfRule>
  </conditionalFormatting>
  <conditionalFormatting sqref="G332">
    <cfRule type="cellIs" dxfId="673" priority="876" stopIfTrue="1" operator="equal">
      <formula>""</formula>
    </cfRule>
    <cfRule type="expression" dxfId="672" priority="877" stopIfTrue="1">
      <formula>F332="-"</formula>
    </cfRule>
  </conditionalFormatting>
  <conditionalFormatting sqref="G342">
    <cfRule type="cellIs" dxfId="671" priority="852" stopIfTrue="1" operator="equal">
      <formula>""</formula>
    </cfRule>
    <cfRule type="expression" dxfId="670" priority="853" stopIfTrue="1">
      <formula>F342="-"</formula>
    </cfRule>
  </conditionalFormatting>
  <conditionalFormatting sqref="C333">
    <cfRule type="expression" dxfId="669" priority="867" stopIfTrue="1">
      <formula>F333="-"</formula>
    </cfRule>
  </conditionalFormatting>
  <conditionalFormatting sqref="D333">
    <cfRule type="expression" dxfId="668" priority="875" stopIfTrue="1">
      <formula>F333="-"</formula>
    </cfRule>
  </conditionalFormatting>
  <conditionalFormatting sqref="E333">
    <cfRule type="expression" dxfId="667" priority="873" stopIfTrue="1">
      <formula>F333="-"</formula>
    </cfRule>
  </conditionalFormatting>
  <conditionalFormatting sqref="H333">
    <cfRule type="expression" dxfId="666" priority="872" stopIfTrue="1">
      <formula>F333="-"</formula>
    </cfRule>
  </conditionalFormatting>
  <conditionalFormatting sqref="I333">
    <cfRule type="expression" dxfId="665" priority="871" stopIfTrue="1">
      <formula>F333="-"</formula>
    </cfRule>
  </conditionalFormatting>
  <conditionalFormatting sqref="M333">
    <cfRule type="expression" dxfId="664" priority="869" stopIfTrue="1">
      <formula>F333="-"</formula>
    </cfRule>
  </conditionalFormatting>
  <conditionalFormatting sqref="F333">
    <cfRule type="expression" dxfId="663" priority="866" stopIfTrue="1">
      <formula>F333="-"</formula>
    </cfRule>
  </conditionalFormatting>
  <conditionalFormatting sqref="C342">
    <cfRule type="expression" dxfId="662" priority="855" stopIfTrue="1">
      <formula>F342="-"</formula>
    </cfRule>
  </conditionalFormatting>
  <conditionalFormatting sqref="D342">
    <cfRule type="expression" dxfId="661" priority="863" stopIfTrue="1">
      <formula>F342="-"</formula>
    </cfRule>
  </conditionalFormatting>
  <conditionalFormatting sqref="E342">
    <cfRule type="expression" dxfId="660" priority="861" stopIfTrue="1">
      <formula>F342="-"</formula>
    </cfRule>
  </conditionalFormatting>
  <conditionalFormatting sqref="H342">
    <cfRule type="expression" dxfId="659" priority="860" stopIfTrue="1">
      <formula>F342="-"</formula>
    </cfRule>
  </conditionalFormatting>
  <conditionalFormatting sqref="I342">
    <cfRule type="expression" dxfId="658" priority="859" stopIfTrue="1">
      <formula>F342="-"</formula>
    </cfRule>
  </conditionalFormatting>
  <conditionalFormatting sqref="M342">
    <cfRule type="expression" dxfId="657" priority="857" stopIfTrue="1">
      <formula>F342="-"</formula>
    </cfRule>
  </conditionalFormatting>
  <conditionalFormatting sqref="F342">
    <cfRule type="expression" dxfId="656" priority="854" stopIfTrue="1">
      <formula>F342="-"</formula>
    </cfRule>
  </conditionalFormatting>
  <conditionalFormatting sqref="C347">
    <cfRule type="expression" dxfId="655" priority="843" stopIfTrue="1">
      <formula>F347="-"</formula>
    </cfRule>
  </conditionalFormatting>
  <conditionalFormatting sqref="D347">
    <cfRule type="expression" dxfId="654" priority="851" stopIfTrue="1">
      <formula>F347="-"</formula>
    </cfRule>
  </conditionalFormatting>
  <conditionalFormatting sqref="E347">
    <cfRule type="expression" dxfId="653" priority="849" stopIfTrue="1">
      <formula>F347="-"</formula>
    </cfRule>
  </conditionalFormatting>
  <conditionalFormatting sqref="H347">
    <cfRule type="expression" dxfId="652" priority="848" stopIfTrue="1">
      <formula>F347="-"</formula>
    </cfRule>
  </conditionalFormatting>
  <conditionalFormatting sqref="I347">
    <cfRule type="expression" dxfId="651" priority="847" stopIfTrue="1">
      <formula>F347="-"</formula>
    </cfRule>
  </conditionalFormatting>
  <conditionalFormatting sqref="M347">
    <cfRule type="expression" dxfId="650" priority="845" stopIfTrue="1">
      <formula>F347="-"</formula>
    </cfRule>
  </conditionalFormatting>
  <conditionalFormatting sqref="F347">
    <cfRule type="expression" dxfId="649" priority="842" stopIfTrue="1">
      <formula>F347="-"</formula>
    </cfRule>
  </conditionalFormatting>
  <conditionalFormatting sqref="G731">
    <cfRule type="cellIs" dxfId="648" priority="790" stopIfTrue="1" operator="equal">
      <formula>""</formula>
    </cfRule>
    <cfRule type="expression" dxfId="647" priority="791" stopIfTrue="1">
      <formula>F731="-"</formula>
    </cfRule>
  </conditionalFormatting>
  <conditionalFormatting sqref="G696">
    <cfRule type="cellIs" dxfId="646" priority="792" stopIfTrue="1" operator="equal">
      <formula>""</formula>
    </cfRule>
    <cfRule type="expression" dxfId="645" priority="793" stopIfTrue="1">
      <formula>F696="-"</formula>
    </cfRule>
  </conditionalFormatting>
  <conditionalFormatting sqref="C503">
    <cfRule type="expression" dxfId="644" priority="831" stopIfTrue="1">
      <formula>F503="-"</formula>
    </cfRule>
  </conditionalFormatting>
  <conditionalFormatting sqref="D503">
    <cfRule type="expression" dxfId="643" priority="839" stopIfTrue="1">
      <formula>F503="-"</formula>
    </cfRule>
  </conditionalFormatting>
  <conditionalFormatting sqref="E503">
    <cfRule type="expression" dxfId="642" priority="837" stopIfTrue="1">
      <formula>F503="-"</formula>
    </cfRule>
  </conditionalFormatting>
  <conditionalFormatting sqref="H503">
    <cfRule type="expression" dxfId="641" priority="836" stopIfTrue="1">
      <formula>F503="-"</formula>
    </cfRule>
  </conditionalFormatting>
  <conditionalFormatting sqref="I503">
    <cfRule type="expression" dxfId="640" priority="835" stopIfTrue="1">
      <formula>F503="-"</formula>
    </cfRule>
  </conditionalFormatting>
  <conditionalFormatting sqref="M503">
    <cfRule type="expression" dxfId="639" priority="833" stopIfTrue="1">
      <formula>F503="-"</formula>
    </cfRule>
  </conditionalFormatting>
  <conditionalFormatting sqref="F503">
    <cfRule type="expression" dxfId="638" priority="830" stopIfTrue="1">
      <formula>F503="-"</formula>
    </cfRule>
  </conditionalFormatting>
  <conditionalFormatting sqref="G655">
    <cfRule type="cellIs" dxfId="637" priority="778" stopIfTrue="1" operator="equal">
      <formula>""</formula>
    </cfRule>
    <cfRule type="expression" dxfId="636" priority="779" stopIfTrue="1">
      <formula>F655="-"</formula>
    </cfRule>
  </conditionalFormatting>
  <conditionalFormatting sqref="G208">
    <cfRule type="cellIs" dxfId="635" priority="826" stopIfTrue="1" operator="equal">
      <formula>""</formula>
    </cfRule>
    <cfRule type="expression" dxfId="634" priority="827" stopIfTrue="1">
      <formula>F208="-"</formula>
    </cfRule>
  </conditionalFormatting>
  <conditionalFormatting sqref="G206">
    <cfRule type="cellIs" dxfId="633" priority="766" stopIfTrue="1" operator="equal">
      <formula>""</formula>
    </cfRule>
    <cfRule type="expression" dxfId="632" priority="767" stopIfTrue="1">
      <formula>F206="-"</formula>
    </cfRule>
  </conditionalFormatting>
  <conditionalFormatting sqref="C642">
    <cfRule type="expression" dxfId="631" priority="815" stopIfTrue="1">
      <formula>F642="-"</formula>
    </cfRule>
  </conditionalFormatting>
  <conditionalFormatting sqref="D642">
    <cfRule type="expression" dxfId="630" priority="823" stopIfTrue="1">
      <formula>F642="-"</formula>
    </cfRule>
  </conditionalFormatting>
  <conditionalFormatting sqref="E642">
    <cfRule type="expression" dxfId="629" priority="821" stopIfTrue="1">
      <formula>F642="-"</formula>
    </cfRule>
  </conditionalFormatting>
  <conditionalFormatting sqref="H642">
    <cfRule type="expression" dxfId="628" priority="820" stopIfTrue="1">
      <formula>F642="-"</formula>
    </cfRule>
  </conditionalFormatting>
  <conditionalFormatting sqref="I642">
    <cfRule type="expression" dxfId="627" priority="819" stopIfTrue="1">
      <formula>F642="-"</formula>
    </cfRule>
  </conditionalFormatting>
  <conditionalFormatting sqref="M642">
    <cfRule type="expression" dxfId="626" priority="817" stopIfTrue="1">
      <formula>F642="-"</formula>
    </cfRule>
  </conditionalFormatting>
  <conditionalFormatting sqref="F642">
    <cfRule type="expression" dxfId="625" priority="814" stopIfTrue="1">
      <formula>F642="-"</formula>
    </cfRule>
  </conditionalFormatting>
  <conditionalFormatting sqref="C731">
    <cfRule type="expression" dxfId="624" priority="805" stopIfTrue="1">
      <formula>F731="-"</formula>
    </cfRule>
  </conditionalFormatting>
  <conditionalFormatting sqref="D731">
    <cfRule type="expression" dxfId="623" priority="813" stopIfTrue="1">
      <formula>F731="-"</formula>
    </cfRule>
  </conditionalFormatting>
  <conditionalFormatting sqref="E731">
    <cfRule type="expression" dxfId="622" priority="811" stopIfTrue="1">
      <formula>F731="-"</formula>
    </cfRule>
  </conditionalFormatting>
  <conditionalFormatting sqref="H731">
    <cfRule type="expression" dxfId="621" priority="810" stopIfTrue="1">
      <formula>F731="-"</formula>
    </cfRule>
  </conditionalFormatting>
  <conditionalFormatting sqref="I731">
    <cfRule type="expression" dxfId="620" priority="809" stopIfTrue="1">
      <formula>F731="-"</formula>
    </cfRule>
  </conditionalFormatting>
  <conditionalFormatting sqref="M731">
    <cfRule type="expression" dxfId="619" priority="807" stopIfTrue="1">
      <formula>F731="-"</formula>
    </cfRule>
  </conditionalFormatting>
  <conditionalFormatting sqref="F731">
    <cfRule type="expression" dxfId="618" priority="804" stopIfTrue="1">
      <formula>F731="-"</formula>
    </cfRule>
  </conditionalFormatting>
  <conditionalFormatting sqref="C696">
    <cfRule type="expression" dxfId="617" priority="795" stopIfTrue="1">
      <formula>F696="-"</formula>
    </cfRule>
  </conditionalFormatting>
  <conditionalFormatting sqref="D696">
    <cfRule type="expression" dxfId="616" priority="803" stopIfTrue="1">
      <formula>F696="-"</formula>
    </cfRule>
  </conditionalFormatting>
  <conditionalFormatting sqref="E696">
    <cfRule type="expression" dxfId="615" priority="801" stopIfTrue="1">
      <formula>F696="-"</formula>
    </cfRule>
  </conditionalFormatting>
  <conditionalFormatting sqref="H696">
    <cfRule type="expression" dxfId="614" priority="800" stopIfTrue="1">
      <formula>F696="-"</formula>
    </cfRule>
  </conditionalFormatting>
  <conditionalFormatting sqref="I696">
    <cfRule type="expression" dxfId="613" priority="799" stopIfTrue="1">
      <formula>F696="-"</formula>
    </cfRule>
  </conditionalFormatting>
  <conditionalFormatting sqref="M696">
    <cfRule type="expression" dxfId="612" priority="797" stopIfTrue="1">
      <formula>F696="-"</formula>
    </cfRule>
  </conditionalFormatting>
  <conditionalFormatting sqref="F696">
    <cfRule type="expression" dxfId="611" priority="794" stopIfTrue="1">
      <formula>F696="-"</formula>
    </cfRule>
  </conditionalFormatting>
  <conditionalFormatting sqref="C655">
    <cfRule type="expression" dxfId="610" priority="781" stopIfTrue="1">
      <formula>F655="-"</formula>
    </cfRule>
  </conditionalFormatting>
  <conditionalFormatting sqref="D655">
    <cfRule type="expression" dxfId="609" priority="789" stopIfTrue="1">
      <formula>F655="-"</formula>
    </cfRule>
  </conditionalFormatting>
  <conditionalFormatting sqref="E655">
    <cfRule type="expression" dxfId="608" priority="787" stopIfTrue="1">
      <formula>F655="-"</formula>
    </cfRule>
  </conditionalFormatting>
  <conditionalFormatting sqref="H655">
    <cfRule type="expression" dxfId="607" priority="786" stopIfTrue="1">
      <formula>F655="-"</formula>
    </cfRule>
  </conditionalFormatting>
  <conditionalFormatting sqref="I655">
    <cfRule type="expression" dxfId="606" priority="785" stopIfTrue="1">
      <formula>F655="-"</formula>
    </cfRule>
  </conditionalFormatting>
  <conditionalFormatting sqref="M655">
    <cfRule type="expression" dxfId="605" priority="783" stopIfTrue="1">
      <formula>F655="-"</formula>
    </cfRule>
  </conditionalFormatting>
  <conditionalFormatting sqref="F655">
    <cfRule type="expression" dxfId="604" priority="780" stopIfTrue="1">
      <formula>F655="-"</formula>
    </cfRule>
  </conditionalFormatting>
  <conditionalFormatting sqref="C206">
    <cfRule type="expression" dxfId="603" priority="769" stopIfTrue="1">
      <formula>F206="-"</formula>
    </cfRule>
  </conditionalFormatting>
  <conditionalFormatting sqref="D206">
    <cfRule type="expression" dxfId="602" priority="777" stopIfTrue="1">
      <formula>F206="-"</formula>
    </cfRule>
  </conditionalFormatting>
  <conditionalFormatting sqref="E206">
    <cfRule type="expression" dxfId="601" priority="775" stopIfTrue="1">
      <formula>F206="-"</formula>
    </cfRule>
  </conditionalFormatting>
  <conditionalFormatting sqref="H206">
    <cfRule type="expression" dxfId="600" priority="774" stopIfTrue="1">
      <formula>F206="-"</formula>
    </cfRule>
  </conditionalFormatting>
  <conditionalFormatting sqref="I206">
    <cfRule type="expression" dxfId="599" priority="773" stopIfTrue="1">
      <formula>F206="-"</formula>
    </cfRule>
  </conditionalFormatting>
  <conditionalFormatting sqref="M206">
    <cfRule type="expression" dxfId="598" priority="771" stopIfTrue="1">
      <formula>F206="-"</formula>
    </cfRule>
  </conditionalFormatting>
  <conditionalFormatting sqref="F206">
    <cfRule type="expression" dxfId="597" priority="768" stopIfTrue="1">
      <formula>F206="-"</formula>
    </cfRule>
  </conditionalFormatting>
  <conditionalFormatting sqref="C641">
    <cfRule type="expression" dxfId="596" priority="757" stopIfTrue="1">
      <formula>F641="-"</formula>
    </cfRule>
  </conditionalFormatting>
  <conditionalFormatting sqref="D641">
    <cfRule type="expression" dxfId="595" priority="765" stopIfTrue="1">
      <formula>F641="-"</formula>
    </cfRule>
  </conditionalFormatting>
  <conditionalFormatting sqref="E641">
    <cfRule type="expression" dxfId="594" priority="763" stopIfTrue="1">
      <formula>F641="-"</formula>
    </cfRule>
  </conditionalFormatting>
  <conditionalFormatting sqref="H641">
    <cfRule type="expression" dxfId="593" priority="762" stopIfTrue="1">
      <formula>F641="-"</formula>
    </cfRule>
  </conditionalFormatting>
  <conditionalFormatting sqref="I641">
    <cfRule type="expression" dxfId="592" priority="761" stopIfTrue="1">
      <formula>F641="-"</formula>
    </cfRule>
  </conditionalFormatting>
  <conditionalFormatting sqref="M641">
    <cfRule type="expression" dxfId="591" priority="759" stopIfTrue="1">
      <formula>F641="-"</formula>
    </cfRule>
  </conditionalFormatting>
  <conditionalFormatting sqref="F641">
    <cfRule type="expression" dxfId="590" priority="756" stopIfTrue="1">
      <formula>F641="-"</formula>
    </cfRule>
  </conditionalFormatting>
  <conditionalFormatting sqref="C728">
    <cfRule type="expression" dxfId="589" priority="747" stopIfTrue="1">
      <formula>F728="-"</formula>
    </cfRule>
  </conditionalFormatting>
  <conditionalFormatting sqref="D728">
    <cfRule type="expression" dxfId="588" priority="755" stopIfTrue="1">
      <formula>F728="-"</formula>
    </cfRule>
  </conditionalFormatting>
  <conditionalFormatting sqref="E728">
    <cfRule type="expression" dxfId="587" priority="753" stopIfTrue="1">
      <formula>F728="-"</formula>
    </cfRule>
  </conditionalFormatting>
  <conditionalFormatting sqref="H728">
    <cfRule type="expression" dxfId="586" priority="752" stopIfTrue="1">
      <formula>F728="-"</formula>
    </cfRule>
  </conditionalFormatting>
  <conditionalFormatting sqref="I728">
    <cfRule type="expression" dxfId="585" priority="751" stopIfTrue="1">
      <formula>F728="-"</formula>
    </cfRule>
  </conditionalFormatting>
  <conditionalFormatting sqref="M728">
    <cfRule type="expression" dxfId="584" priority="749" stopIfTrue="1">
      <formula>F728="-"</formula>
    </cfRule>
  </conditionalFormatting>
  <conditionalFormatting sqref="F728">
    <cfRule type="expression" dxfId="583" priority="746" stopIfTrue="1">
      <formula>F728="-"</formula>
    </cfRule>
  </conditionalFormatting>
  <conditionalFormatting sqref="G537">
    <cfRule type="cellIs" dxfId="582" priority="690" stopIfTrue="1" operator="equal">
      <formula>""</formula>
    </cfRule>
    <cfRule type="expression" dxfId="581" priority="691" stopIfTrue="1">
      <formula>F537="-"</formula>
    </cfRule>
  </conditionalFormatting>
  <conditionalFormatting sqref="C645">
    <cfRule type="expression" dxfId="580" priority="737" stopIfTrue="1">
      <formula>F645="-"</formula>
    </cfRule>
  </conditionalFormatting>
  <conditionalFormatting sqref="D645">
    <cfRule type="expression" dxfId="579" priority="745" stopIfTrue="1">
      <formula>F645="-"</formula>
    </cfRule>
  </conditionalFormatting>
  <conditionalFormatting sqref="E645">
    <cfRule type="expression" dxfId="578" priority="743" stopIfTrue="1">
      <formula>F645="-"</formula>
    </cfRule>
  </conditionalFormatting>
  <conditionalFormatting sqref="H645">
    <cfRule type="expression" dxfId="577" priority="742" stopIfTrue="1">
      <formula>F645="-"</formula>
    </cfRule>
  </conditionalFormatting>
  <conditionalFormatting sqref="I645">
    <cfRule type="expression" dxfId="576" priority="741" stopIfTrue="1">
      <formula>F645="-"</formula>
    </cfRule>
  </conditionalFormatting>
  <conditionalFormatting sqref="M645">
    <cfRule type="expression" dxfId="575" priority="739" stopIfTrue="1">
      <formula>F645="-"</formula>
    </cfRule>
  </conditionalFormatting>
  <conditionalFormatting sqref="F645">
    <cfRule type="expression" dxfId="574" priority="736" stopIfTrue="1">
      <formula>F645="-"</formula>
    </cfRule>
  </conditionalFormatting>
  <conditionalFormatting sqref="G724">
    <cfRule type="cellIs" dxfId="573" priority="642" stopIfTrue="1" operator="equal">
      <formula>""</formula>
    </cfRule>
    <cfRule type="expression" dxfId="572" priority="643" stopIfTrue="1">
      <formula>F724="-"</formula>
    </cfRule>
  </conditionalFormatting>
  <conditionalFormatting sqref="C643">
    <cfRule type="expression" dxfId="571" priority="727" stopIfTrue="1">
      <formula>F643="-"</formula>
    </cfRule>
  </conditionalFormatting>
  <conditionalFormatting sqref="D643">
    <cfRule type="expression" dxfId="570" priority="735" stopIfTrue="1">
      <formula>F643="-"</formula>
    </cfRule>
  </conditionalFormatting>
  <conditionalFormatting sqref="E643">
    <cfRule type="expression" dxfId="569" priority="733" stopIfTrue="1">
      <formula>F643="-"</formula>
    </cfRule>
  </conditionalFormatting>
  <conditionalFormatting sqref="H643">
    <cfRule type="expression" dxfId="568" priority="732" stopIfTrue="1">
      <formula>F643="-"</formula>
    </cfRule>
  </conditionalFormatting>
  <conditionalFormatting sqref="I643">
    <cfRule type="expression" dxfId="567" priority="731" stopIfTrue="1">
      <formula>F643="-"</formula>
    </cfRule>
  </conditionalFormatting>
  <conditionalFormatting sqref="M643">
    <cfRule type="expression" dxfId="566" priority="729" stopIfTrue="1">
      <formula>F643="-"</formula>
    </cfRule>
  </conditionalFormatting>
  <conditionalFormatting sqref="F643">
    <cfRule type="expression" dxfId="565" priority="726" stopIfTrue="1">
      <formula>F643="-"</formula>
    </cfRule>
  </conditionalFormatting>
  <conditionalFormatting sqref="C537">
    <cfRule type="expression" dxfId="564" priority="717" stopIfTrue="1">
      <formula>F537="-"</formula>
    </cfRule>
  </conditionalFormatting>
  <conditionalFormatting sqref="D537">
    <cfRule type="expression" dxfId="563" priority="725" stopIfTrue="1">
      <formula>F537="-"</formula>
    </cfRule>
  </conditionalFormatting>
  <conditionalFormatting sqref="E537">
    <cfRule type="expression" dxfId="562" priority="723" stopIfTrue="1">
      <formula>F537="-"</formula>
    </cfRule>
  </conditionalFormatting>
  <conditionalFormatting sqref="H537">
    <cfRule type="expression" dxfId="561" priority="722" stopIfTrue="1">
      <formula>F537="-"</formula>
    </cfRule>
  </conditionalFormatting>
  <conditionalFormatting sqref="I537">
    <cfRule type="expression" dxfId="560" priority="721" stopIfTrue="1">
      <formula>F537="-"</formula>
    </cfRule>
  </conditionalFormatting>
  <conditionalFormatting sqref="M537">
    <cfRule type="expression" dxfId="559" priority="719" stopIfTrue="1">
      <formula>F537="-"</formula>
    </cfRule>
  </conditionalFormatting>
  <conditionalFormatting sqref="F537">
    <cfRule type="expression" dxfId="558" priority="716" stopIfTrue="1">
      <formula>F537="-"</formula>
    </cfRule>
  </conditionalFormatting>
  <conditionalFormatting sqref="G447">
    <cfRule type="cellIs" dxfId="557" priority="678" stopIfTrue="1" operator="equal">
      <formula>""</formula>
    </cfRule>
    <cfRule type="expression" dxfId="556" priority="679" stopIfTrue="1">
      <formula>F447="-"</formula>
    </cfRule>
  </conditionalFormatting>
  <conditionalFormatting sqref="C536">
    <cfRule type="expression" dxfId="555" priority="707" stopIfTrue="1">
      <formula>F536="-"</formula>
    </cfRule>
  </conditionalFormatting>
  <conditionalFormatting sqref="D536">
    <cfRule type="expression" dxfId="554" priority="715" stopIfTrue="1">
      <formula>F536="-"</formula>
    </cfRule>
  </conditionalFormatting>
  <conditionalFormatting sqref="E536">
    <cfRule type="expression" dxfId="553" priority="713" stopIfTrue="1">
      <formula>F536="-"</formula>
    </cfRule>
  </conditionalFormatting>
  <conditionalFormatting sqref="H536">
    <cfRule type="expression" dxfId="552" priority="712" stopIfTrue="1">
      <formula>F536="-"</formula>
    </cfRule>
  </conditionalFormatting>
  <conditionalFormatting sqref="I536">
    <cfRule type="expression" dxfId="551" priority="711" stopIfTrue="1">
      <formula>F536="-"</formula>
    </cfRule>
  </conditionalFormatting>
  <conditionalFormatting sqref="M536">
    <cfRule type="expression" dxfId="550" priority="709" stopIfTrue="1">
      <formula>F536="-"</formula>
    </cfRule>
  </conditionalFormatting>
  <conditionalFormatting sqref="F536">
    <cfRule type="expression" dxfId="549" priority="706" stopIfTrue="1">
      <formula>F536="-"</formula>
    </cfRule>
  </conditionalFormatting>
  <conditionalFormatting sqref="G711">
    <cfRule type="cellIs" dxfId="548" priority="666" stopIfTrue="1" operator="equal">
      <formula>""</formula>
    </cfRule>
    <cfRule type="expression" dxfId="547" priority="667" stopIfTrue="1">
      <formula>F711="-"</formula>
    </cfRule>
  </conditionalFormatting>
  <conditionalFormatting sqref="C735">
    <cfRule type="expression" dxfId="546" priority="633" stopIfTrue="1">
      <formula>F735="-"</formula>
    </cfRule>
  </conditionalFormatting>
  <conditionalFormatting sqref="D735">
    <cfRule type="expression" dxfId="545" priority="641" stopIfTrue="1">
      <formula>F735="-"</formula>
    </cfRule>
  </conditionalFormatting>
  <conditionalFormatting sqref="E735">
    <cfRule type="expression" dxfId="544" priority="639" stopIfTrue="1">
      <formula>F735="-"</formula>
    </cfRule>
  </conditionalFormatting>
  <conditionalFormatting sqref="H735">
    <cfRule type="expression" dxfId="543" priority="638" stopIfTrue="1">
      <formula>F735="-"</formula>
    </cfRule>
  </conditionalFormatting>
  <conditionalFormatting sqref="I735">
    <cfRule type="expression" dxfId="542" priority="637" stopIfTrue="1">
      <formula>F735="-"</formula>
    </cfRule>
  </conditionalFormatting>
  <conditionalFormatting sqref="M735">
    <cfRule type="expression" dxfId="541" priority="635" stopIfTrue="1">
      <formula>F735="-"</formula>
    </cfRule>
  </conditionalFormatting>
  <conditionalFormatting sqref="F735">
    <cfRule type="expression" dxfId="540" priority="632" stopIfTrue="1">
      <formula>F735="-"</formula>
    </cfRule>
  </conditionalFormatting>
  <conditionalFormatting sqref="C535">
    <cfRule type="expression" dxfId="539" priority="697" stopIfTrue="1">
      <formula>F535="-"</formula>
    </cfRule>
  </conditionalFormatting>
  <conditionalFormatting sqref="D535">
    <cfRule type="expression" dxfId="538" priority="705" stopIfTrue="1">
      <formula>F535="-"</formula>
    </cfRule>
  </conditionalFormatting>
  <conditionalFormatting sqref="E535">
    <cfRule type="expression" dxfId="537" priority="703" stopIfTrue="1">
      <formula>F535="-"</formula>
    </cfRule>
  </conditionalFormatting>
  <conditionalFormatting sqref="H535">
    <cfRule type="expression" dxfId="536" priority="702" stopIfTrue="1">
      <formula>F535="-"</formula>
    </cfRule>
  </conditionalFormatting>
  <conditionalFormatting sqref="I535">
    <cfRule type="expression" dxfId="535" priority="701" stopIfTrue="1">
      <formula>F535="-"</formula>
    </cfRule>
  </conditionalFormatting>
  <conditionalFormatting sqref="M535">
    <cfRule type="expression" dxfId="534" priority="699" stopIfTrue="1">
      <formula>F535="-"</formula>
    </cfRule>
  </conditionalFormatting>
  <conditionalFormatting sqref="F535">
    <cfRule type="expression" dxfId="533" priority="696" stopIfTrue="1">
      <formula>F535="-"</formula>
    </cfRule>
  </conditionalFormatting>
  <conditionalFormatting sqref="G714">
    <cfRule type="cellIs" dxfId="532" priority="654" stopIfTrue="1" operator="equal">
      <formula>""</formula>
    </cfRule>
    <cfRule type="expression" dxfId="531" priority="655" stopIfTrue="1">
      <formula>F714="-"</formula>
    </cfRule>
  </conditionalFormatting>
  <conditionalFormatting sqref="G535">
    <cfRule type="cellIs" dxfId="530" priority="694" stopIfTrue="1" operator="equal">
      <formula>""</formula>
    </cfRule>
    <cfRule type="expression" dxfId="529" priority="695" stopIfTrue="1">
      <formula>F535="-"</formula>
    </cfRule>
  </conditionalFormatting>
  <conditionalFormatting sqref="G536">
    <cfRule type="cellIs" dxfId="528" priority="692" stopIfTrue="1" operator="equal">
      <formula>""</formula>
    </cfRule>
    <cfRule type="expression" dxfId="527" priority="693" stopIfTrue="1">
      <formula>F536="-"</formula>
    </cfRule>
  </conditionalFormatting>
  <conditionalFormatting sqref="G640">
    <cfRule type="cellIs" dxfId="526" priority="576" stopIfTrue="1" operator="equal">
      <formula>""</formula>
    </cfRule>
    <cfRule type="expression" dxfId="525" priority="577" stopIfTrue="1">
      <formula>F640="-"</formula>
    </cfRule>
  </conditionalFormatting>
  <conditionalFormatting sqref="C447">
    <cfRule type="expression" dxfId="524" priority="681" stopIfTrue="1">
      <formula>F447="-"</formula>
    </cfRule>
  </conditionalFormatting>
  <conditionalFormatting sqref="D447">
    <cfRule type="expression" dxfId="523" priority="689" stopIfTrue="1">
      <formula>F447="-"</formula>
    </cfRule>
  </conditionalFormatting>
  <conditionalFormatting sqref="E447">
    <cfRule type="expression" dxfId="522" priority="687" stopIfTrue="1">
      <formula>F447="-"</formula>
    </cfRule>
  </conditionalFormatting>
  <conditionalFormatting sqref="H447">
    <cfRule type="expression" dxfId="521" priority="686" stopIfTrue="1">
      <formula>F447="-"</formula>
    </cfRule>
  </conditionalFormatting>
  <conditionalFormatting sqref="I447">
    <cfRule type="expression" dxfId="520" priority="685" stopIfTrue="1">
      <formula>F447="-"</formula>
    </cfRule>
  </conditionalFormatting>
  <conditionalFormatting sqref="M447">
    <cfRule type="expression" dxfId="519" priority="683" stopIfTrue="1">
      <formula>F447="-"</formula>
    </cfRule>
  </conditionalFormatting>
  <conditionalFormatting sqref="F447">
    <cfRule type="expression" dxfId="518" priority="680" stopIfTrue="1">
      <formula>F447="-"</formula>
    </cfRule>
  </conditionalFormatting>
  <conditionalFormatting sqref="G683">
    <cfRule type="cellIs" dxfId="517" priority="610" stopIfTrue="1" operator="equal">
      <formula>""</formula>
    </cfRule>
    <cfRule type="expression" dxfId="516" priority="611" stopIfTrue="1">
      <formula>F683="-"</formula>
    </cfRule>
  </conditionalFormatting>
  <conditionalFormatting sqref="C711">
    <cfRule type="expression" dxfId="515" priority="669" stopIfTrue="1">
      <formula>F711="-"</formula>
    </cfRule>
  </conditionalFormatting>
  <conditionalFormatting sqref="D711">
    <cfRule type="expression" dxfId="514" priority="677" stopIfTrue="1">
      <formula>F711="-"</formula>
    </cfRule>
  </conditionalFormatting>
  <conditionalFormatting sqref="E711">
    <cfRule type="expression" dxfId="513" priority="675" stopIfTrue="1">
      <formula>F711="-"</formula>
    </cfRule>
  </conditionalFormatting>
  <conditionalFormatting sqref="H711">
    <cfRule type="expression" dxfId="512" priority="674" stopIfTrue="1">
      <formula>F711="-"</formula>
    </cfRule>
  </conditionalFormatting>
  <conditionalFormatting sqref="I711">
    <cfRule type="expression" dxfId="511" priority="673" stopIfTrue="1">
      <formula>F711="-"</formula>
    </cfRule>
  </conditionalFormatting>
  <conditionalFormatting sqref="M711">
    <cfRule type="expression" dxfId="510" priority="671" stopIfTrue="1">
      <formula>F711="-"</formula>
    </cfRule>
  </conditionalFormatting>
  <conditionalFormatting sqref="F711">
    <cfRule type="expression" dxfId="509" priority="668" stopIfTrue="1">
      <formula>F711="-"</formula>
    </cfRule>
  </conditionalFormatting>
  <conditionalFormatting sqref="G681">
    <cfRule type="cellIs" dxfId="508" priority="588" stopIfTrue="1" operator="equal">
      <formula>""</formula>
    </cfRule>
    <cfRule type="expression" dxfId="507" priority="589" stopIfTrue="1">
      <formula>F681="-"</formula>
    </cfRule>
  </conditionalFormatting>
  <conditionalFormatting sqref="C714">
    <cfRule type="expression" dxfId="506" priority="657" stopIfTrue="1">
      <formula>F714="-"</formula>
    </cfRule>
  </conditionalFormatting>
  <conditionalFormatting sqref="D714">
    <cfRule type="expression" dxfId="505" priority="665" stopIfTrue="1">
      <formula>F714="-"</formula>
    </cfRule>
  </conditionalFormatting>
  <conditionalFormatting sqref="E714">
    <cfRule type="expression" dxfId="504" priority="663" stopIfTrue="1">
      <formula>F714="-"</formula>
    </cfRule>
  </conditionalFormatting>
  <conditionalFormatting sqref="H714">
    <cfRule type="expression" dxfId="503" priority="662" stopIfTrue="1">
      <formula>F714="-"</formula>
    </cfRule>
  </conditionalFormatting>
  <conditionalFormatting sqref="I714">
    <cfRule type="expression" dxfId="502" priority="661" stopIfTrue="1">
      <formula>F714="-"</formula>
    </cfRule>
  </conditionalFormatting>
  <conditionalFormatting sqref="M714">
    <cfRule type="expression" dxfId="501" priority="659" stopIfTrue="1">
      <formula>F714="-"</formula>
    </cfRule>
  </conditionalFormatting>
  <conditionalFormatting sqref="F714">
    <cfRule type="expression" dxfId="500" priority="656" stopIfTrue="1">
      <formula>F714="-"</formula>
    </cfRule>
  </conditionalFormatting>
  <conditionalFormatting sqref="G269">
    <cfRule type="cellIs" dxfId="499" priority="564" stopIfTrue="1" operator="equal">
      <formula>""</formula>
    </cfRule>
    <cfRule type="expression" dxfId="498" priority="565" stopIfTrue="1">
      <formula>F269="-"</formula>
    </cfRule>
  </conditionalFormatting>
  <conditionalFormatting sqref="C724">
    <cfRule type="expression" dxfId="497" priority="645" stopIfTrue="1">
      <formula>F724="-"</formula>
    </cfRule>
  </conditionalFormatting>
  <conditionalFormatting sqref="D724">
    <cfRule type="expression" dxfId="496" priority="653" stopIfTrue="1">
      <formula>F724="-"</formula>
    </cfRule>
  </conditionalFormatting>
  <conditionalFormatting sqref="E724">
    <cfRule type="expression" dxfId="495" priority="651" stopIfTrue="1">
      <formula>F724="-"</formula>
    </cfRule>
  </conditionalFormatting>
  <conditionalFormatting sqref="H724">
    <cfRule type="expression" dxfId="494" priority="650" stopIfTrue="1">
      <formula>F724="-"</formula>
    </cfRule>
  </conditionalFormatting>
  <conditionalFormatting sqref="I724">
    <cfRule type="expression" dxfId="493" priority="649" stopIfTrue="1">
      <formula>F724="-"</formula>
    </cfRule>
  </conditionalFormatting>
  <conditionalFormatting sqref="M724">
    <cfRule type="expression" dxfId="492" priority="647" stopIfTrue="1">
      <formula>F724="-"</formula>
    </cfRule>
  </conditionalFormatting>
  <conditionalFormatting sqref="F724">
    <cfRule type="expression" dxfId="491" priority="644" stopIfTrue="1">
      <formula>F724="-"</formula>
    </cfRule>
  </conditionalFormatting>
  <conditionalFormatting sqref="G682">
    <cfRule type="cellIs" dxfId="490" priority="552" stopIfTrue="1" operator="equal">
      <formula>""</formula>
    </cfRule>
    <cfRule type="expression" dxfId="489" priority="553" stopIfTrue="1">
      <formula>F682="-"</formula>
    </cfRule>
  </conditionalFormatting>
  <conditionalFormatting sqref="C744">
    <cfRule type="expression" dxfId="488" priority="623" stopIfTrue="1">
      <formula>F744="-"</formula>
    </cfRule>
  </conditionalFormatting>
  <conditionalFormatting sqref="D744">
    <cfRule type="expression" dxfId="487" priority="631" stopIfTrue="1">
      <formula>F744="-"</formula>
    </cfRule>
  </conditionalFormatting>
  <conditionalFormatting sqref="E744">
    <cfRule type="expression" dxfId="486" priority="629" stopIfTrue="1">
      <formula>F744="-"</formula>
    </cfRule>
  </conditionalFormatting>
  <conditionalFormatting sqref="H744">
    <cfRule type="expression" dxfId="485" priority="628" stopIfTrue="1">
      <formula>F744="-"</formula>
    </cfRule>
  </conditionalFormatting>
  <conditionalFormatting sqref="I744">
    <cfRule type="expression" dxfId="484" priority="627" stopIfTrue="1">
      <formula>F744="-"</formula>
    </cfRule>
  </conditionalFormatting>
  <conditionalFormatting sqref="M744">
    <cfRule type="expression" dxfId="483" priority="625" stopIfTrue="1">
      <formula>F744="-"</formula>
    </cfRule>
  </conditionalFormatting>
  <conditionalFormatting sqref="F744">
    <cfRule type="expression" dxfId="482" priority="622" stopIfTrue="1">
      <formula>F744="-"</formula>
    </cfRule>
  </conditionalFormatting>
  <conditionalFormatting sqref="C683">
    <cfRule type="expression" dxfId="481" priority="613" stopIfTrue="1">
      <formula>F683="-"</formula>
    </cfRule>
  </conditionalFormatting>
  <conditionalFormatting sqref="D683">
    <cfRule type="expression" dxfId="480" priority="621" stopIfTrue="1">
      <formula>F683="-"</formula>
    </cfRule>
  </conditionalFormatting>
  <conditionalFormatting sqref="E683">
    <cfRule type="expression" dxfId="479" priority="619" stopIfTrue="1">
      <formula>F683="-"</formula>
    </cfRule>
  </conditionalFormatting>
  <conditionalFormatting sqref="H683">
    <cfRule type="expression" dxfId="478" priority="618" stopIfTrue="1">
      <formula>F683="-"</formula>
    </cfRule>
  </conditionalFormatting>
  <conditionalFormatting sqref="I683">
    <cfRule type="expression" dxfId="477" priority="617" stopIfTrue="1">
      <formula>F683="-"</formula>
    </cfRule>
  </conditionalFormatting>
  <conditionalFormatting sqref="M683">
    <cfRule type="expression" dxfId="476" priority="615" stopIfTrue="1">
      <formula>F683="-"</formula>
    </cfRule>
  </conditionalFormatting>
  <conditionalFormatting sqref="F683">
    <cfRule type="expression" dxfId="475" priority="612" stopIfTrue="1">
      <formula>F683="-"</formula>
    </cfRule>
  </conditionalFormatting>
  <conditionalFormatting sqref="C413">
    <cfRule type="expression" dxfId="474" priority="601" stopIfTrue="1">
      <formula>F413="-"</formula>
    </cfRule>
  </conditionalFormatting>
  <conditionalFormatting sqref="D413">
    <cfRule type="expression" dxfId="473" priority="609" stopIfTrue="1">
      <formula>F413="-"</formula>
    </cfRule>
  </conditionalFormatting>
  <conditionalFormatting sqref="E413">
    <cfRule type="expression" dxfId="472" priority="607" stopIfTrue="1">
      <formula>F413="-"</formula>
    </cfRule>
  </conditionalFormatting>
  <conditionalFormatting sqref="H413">
    <cfRule type="expression" dxfId="471" priority="606" stopIfTrue="1">
      <formula>F413="-"</formula>
    </cfRule>
  </conditionalFormatting>
  <conditionalFormatting sqref="I413">
    <cfRule type="expression" dxfId="470" priority="605" stopIfTrue="1">
      <formula>F413="-"</formula>
    </cfRule>
  </conditionalFormatting>
  <conditionalFormatting sqref="M413">
    <cfRule type="expression" dxfId="469" priority="603" stopIfTrue="1">
      <formula>F413="-"</formula>
    </cfRule>
  </conditionalFormatting>
  <conditionalFormatting sqref="F413">
    <cfRule type="expression" dxfId="468" priority="600" stopIfTrue="1">
      <formula>F413="-"</formula>
    </cfRule>
  </conditionalFormatting>
  <conditionalFormatting sqref="C681">
    <cfRule type="expression" dxfId="467" priority="591" stopIfTrue="1">
      <formula>F681="-"</formula>
    </cfRule>
  </conditionalFormatting>
  <conditionalFormatting sqref="D681">
    <cfRule type="expression" dxfId="466" priority="599" stopIfTrue="1">
      <formula>F681="-"</formula>
    </cfRule>
  </conditionalFormatting>
  <conditionalFormatting sqref="E681">
    <cfRule type="expression" dxfId="465" priority="597" stopIfTrue="1">
      <formula>F681="-"</formula>
    </cfRule>
  </conditionalFormatting>
  <conditionalFormatting sqref="H681">
    <cfRule type="expression" dxfId="464" priority="596" stopIfTrue="1">
      <formula>F681="-"</formula>
    </cfRule>
  </conditionalFormatting>
  <conditionalFormatting sqref="I681">
    <cfRule type="expression" dxfId="463" priority="595" stopIfTrue="1">
      <formula>F681="-"</formula>
    </cfRule>
  </conditionalFormatting>
  <conditionalFormatting sqref="M681">
    <cfRule type="expression" dxfId="462" priority="593" stopIfTrue="1">
      <formula>F681="-"</formula>
    </cfRule>
  </conditionalFormatting>
  <conditionalFormatting sqref="F681">
    <cfRule type="expression" dxfId="461" priority="590" stopIfTrue="1">
      <formula>F681="-"</formula>
    </cfRule>
  </conditionalFormatting>
  <conditionalFormatting sqref="C640">
    <cfRule type="expression" dxfId="460" priority="579" stopIfTrue="1">
      <formula>F640="-"</formula>
    </cfRule>
  </conditionalFormatting>
  <conditionalFormatting sqref="D640">
    <cfRule type="expression" dxfId="459" priority="587" stopIfTrue="1">
      <formula>F640="-"</formula>
    </cfRule>
  </conditionalFormatting>
  <conditionalFormatting sqref="E640">
    <cfRule type="expression" dxfId="458" priority="585" stopIfTrue="1">
      <formula>F640="-"</formula>
    </cfRule>
  </conditionalFormatting>
  <conditionalFormatting sqref="H640">
    <cfRule type="expression" dxfId="457" priority="584" stopIfTrue="1">
      <formula>F640="-"</formula>
    </cfRule>
  </conditionalFormatting>
  <conditionalFormatting sqref="I640">
    <cfRule type="expression" dxfId="456" priority="583" stopIfTrue="1">
      <formula>F640="-"</formula>
    </cfRule>
  </conditionalFormatting>
  <conditionalFormatting sqref="M640">
    <cfRule type="expression" dxfId="455" priority="581" stopIfTrue="1">
      <formula>F640="-"</formula>
    </cfRule>
  </conditionalFormatting>
  <conditionalFormatting sqref="F640">
    <cfRule type="expression" dxfId="454" priority="578" stopIfTrue="1">
      <formula>F640="-"</formula>
    </cfRule>
  </conditionalFormatting>
  <conditionalFormatting sqref="C269">
    <cfRule type="expression" dxfId="453" priority="567" stopIfTrue="1">
      <formula>F269="-"</formula>
    </cfRule>
  </conditionalFormatting>
  <conditionalFormatting sqref="D269">
    <cfRule type="expression" dxfId="452" priority="575" stopIfTrue="1">
      <formula>F269="-"</formula>
    </cfRule>
  </conditionalFormatting>
  <conditionalFormatting sqref="E269">
    <cfRule type="expression" dxfId="451" priority="573" stopIfTrue="1">
      <formula>F269="-"</formula>
    </cfRule>
  </conditionalFormatting>
  <conditionalFormatting sqref="H269">
    <cfRule type="expression" dxfId="450" priority="572" stopIfTrue="1">
      <formula>F269="-"</formula>
    </cfRule>
  </conditionalFormatting>
  <conditionalFormatting sqref="I269">
    <cfRule type="expression" dxfId="449" priority="571" stopIfTrue="1">
      <formula>F269="-"</formula>
    </cfRule>
  </conditionalFormatting>
  <conditionalFormatting sqref="M269">
    <cfRule type="expression" dxfId="448" priority="569" stopIfTrue="1">
      <formula>F269="-"</formula>
    </cfRule>
  </conditionalFormatting>
  <conditionalFormatting sqref="F269">
    <cfRule type="expression" dxfId="447" priority="566" stopIfTrue="1">
      <formula>F269="-"</formula>
    </cfRule>
  </conditionalFormatting>
  <conditionalFormatting sqref="C682">
    <cfRule type="expression" dxfId="446" priority="555" stopIfTrue="1">
      <formula>F682="-"</formula>
    </cfRule>
  </conditionalFormatting>
  <conditionalFormatting sqref="D682">
    <cfRule type="expression" dxfId="445" priority="563" stopIfTrue="1">
      <formula>F682="-"</formula>
    </cfRule>
  </conditionalFormatting>
  <conditionalFormatting sqref="E682">
    <cfRule type="expression" dxfId="444" priority="561" stopIfTrue="1">
      <formula>F682="-"</formula>
    </cfRule>
  </conditionalFormatting>
  <conditionalFormatting sqref="H682">
    <cfRule type="expression" dxfId="443" priority="560" stopIfTrue="1">
      <formula>F682="-"</formula>
    </cfRule>
  </conditionalFormatting>
  <conditionalFormatting sqref="I682">
    <cfRule type="expression" dxfId="442" priority="559" stopIfTrue="1">
      <formula>F682="-"</formula>
    </cfRule>
  </conditionalFormatting>
  <conditionalFormatting sqref="M682">
    <cfRule type="expression" dxfId="441" priority="557" stopIfTrue="1">
      <formula>F682="-"</formula>
    </cfRule>
  </conditionalFormatting>
  <conditionalFormatting sqref="F682">
    <cfRule type="expression" dxfId="440" priority="554" stopIfTrue="1">
      <formula>F682="-"</formula>
    </cfRule>
  </conditionalFormatting>
  <conditionalFormatting sqref="G744">
    <cfRule type="cellIs" dxfId="439" priority="550" stopIfTrue="1" operator="equal">
      <formula>""</formula>
    </cfRule>
    <cfRule type="expression" dxfId="438" priority="551" stopIfTrue="1">
      <formula>F744="-"</formula>
    </cfRule>
  </conditionalFormatting>
  <conditionalFormatting sqref="C741">
    <cfRule type="expression" dxfId="437" priority="541" stopIfTrue="1">
      <formula>F741="-"</formula>
    </cfRule>
  </conditionalFormatting>
  <conditionalFormatting sqref="D741">
    <cfRule type="expression" dxfId="436" priority="549" stopIfTrue="1">
      <formula>F741="-"</formula>
    </cfRule>
  </conditionalFormatting>
  <conditionalFormatting sqref="E741">
    <cfRule type="expression" dxfId="435" priority="547" stopIfTrue="1">
      <formula>F741="-"</formula>
    </cfRule>
  </conditionalFormatting>
  <conditionalFormatting sqref="H741">
    <cfRule type="expression" dxfId="434" priority="546" stopIfTrue="1">
      <formula>F741="-"</formula>
    </cfRule>
  </conditionalFormatting>
  <conditionalFormatting sqref="I741">
    <cfRule type="expression" dxfId="433" priority="545" stopIfTrue="1">
      <formula>F741="-"</formula>
    </cfRule>
  </conditionalFormatting>
  <conditionalFormatting sqref="M741">
    <cfRule type="expression" dxfId="432" priority="543" stopIfTrue="1">
      <formula>F741="-"</formula>
    </cfRule>
  </conditionalFormatting>
  <conditionalFormatting sqref="F741">
    <cfRule type="expression" dxfId="431" priority="540" stopIfTrue="1">
      <formula>F741="-"</formula>
    </cfRule>
  </conditionalFormatting>
  <conditionalFormatting sqref="G735">
    <cfRule type="cellIs" dxfId="430" priority="538" stopIfTrue="1" operator="equal">
      <formula>""</formula>
    </cfRule>
    <cfRule type="expression" dxfId="429" priority="539" stopIfTrue="1">
      <formula>F735="-"</formula>
    </cfRule>
  </conditionalFormatting>
  <conditionalFormatting sqref="G741">
    <cfRule type="cellIs" dxfId="428" priority="536" stopIfTrue="1" operator="equal">
      <formula>""</formula>
    </cfRule>
    <cfRule type="expression" dxfId="427" priority="537" stopIfTrue="1">
      <formula>F741="-"</formula>
    </cfRule>
  </conditionalFormatting>
  <conditionalFormatting sqref="C101">
    <cfRule type="expression" dxfId="426" priority="527" stopIfTrue="1">
      <formula>F101="-"</formula>
    </cfRule>
  </conditionalFormatting>
  <conditionalFormatting sqref="D101">
    <cfRule type="expression" dxfId="425" priority="535" stopIfTrue="1">
      <formula>F101="-"</formula>
    </cfRule>
  </conditionalFormatting>
  <conditionalFormatting sqref="E101">
    <cfRule type="expression" dxfId="424" priority="533" stopIfTrue="1">
      <formula>F101="-"</formula>
    </cfRule>
  </conditionalFormatting>
  <conditionalFormatting sqref="H101">
    <cfRule type="expression" dxfId="423" priority="532" stopIfTrue="1">
      <formula>F101="-"</formula>
    </cfRule>
  </conditionalFormatting>
  <conditionalFormatting sqref="I101">
    <cfRule type="expression" dxfId="422" priority="531" stopIfTrue="1">
      <formula>F101="-"</formula>
    </cfRule>
  </conditionalFormatting>
  <conditionalFormatting sqref="M101">
    <cfRule type="expression" dxfId="421" priority="529" stopIfTrue="1">
      <formula>F101="-"</formula>
    </cfRule>
  </conditionalFormatting>
  <conditionalFormatting sqref="F101">
    <cfRule type="expression" dxfId="420" priority="526" stopIfTrue="1">
      <formula>F101="-"</formula>
    </cfRule>
  </conditionalFormatting>
  <conditionalFormatting sqref="C100">
    <cfRule type="expression" dxfId="419" priority="517" stopIfTrue="1">
      <formula>F100="-"</formula>
    </cfRule>
  </conditionalFormatting>
  <conditionalFormatting sqref="D100">
    <cfRule type="expression" dxfId="418" priority="525" stopIfTrue="1">
      <formula>F100="-"</formula>
    </cfRule>
  </conditionalFormatting>
  <conditionalFormatting sqref="E100">
    <cfRule type="expression" dxfId="417" priority="523" stopIfTrue="1">
      <formula>F100="-"</formula>
    </cfRule>
  </conditionalFormatting>
  <conditionalFormatting sqref="H100">
    <cfRule type="expression" dxfId="416" priority="522" stopIfTrue="1">
      <formula>F100="-"</formula>
    </cfRule>
  </conditionalFormatting>
  <conditionalFormatting sqref="I100">
    <cfRule type="expression" dxfId="415" priority="521" stopIfTrue="1">
      <formula>F100="-"</formula>
    </cfRule>
  </conditionalFormatting>
  <conditionalFormatting sqref="M100">
    <cfRule type="expression" dxfId="414" priority="519" stopIfTrue="1">
      <formula>F100="-"</formula>
    </cfRule>
  </conditionalFormatting>
  <conditionalFormatting sqref="F100">
    <cfRule type="expression" dxfId="413" priority="516" stopIfTrue="1">
      <formula>F100="-"</formula>
    </cfRule>
  </conditionalFormatting>
  <conditionalFormatting sqref="G100">
    <cfRule type="cellIs" dxfId="412" priority="514" stopIfTrue="1" operator="equal">
      <formula>""</formula>
    </cfRule>
    <cfRule type="expression" dxfId="411" priority="515" stopIfTrue="1">
      <formula>F100="-"</formula>
    </cfRule>
  </conditionalFormatting>
  <conditionalFormatting sqref="C746">
    <cfRule type="expression" dxfId="410" priority="505" stopIfTrue="1">
      <formula>F746="-"</formula>
    </cfRule>
  </conditionalFormatting>
  <conditionalFormatting sqref="D746">
    <cfRule type="expression" dxfId="409" priority="513" stopIfTrue="1">
      <formula>F746="-"</formula>
    </cfRule>
  </conditionalFormatting>
  <conditionalFormatting sqref="E746">
    <cfRule type="expression" dxfId="408" priority="511" stopIfTrue="1">
      <formula>F746="-"</formula>
    </cfRule>
  </conditionalFormatting>
  <conditionalFormatting sqref="H746">
    <cfRule type="expression" dxfId="407" priority="510" stopIfTrue="1">
      <formula>F746="-"</formula>
    </cfRule>
  </conditionalFormatting>
  <conditionalFormatting sqref="I746">
    <cfRule type="expression" dxfId="406" priority="509" stopIfTrue="1">
      <formula>F746="-"</formula>
    </cfRule>
  </conditionalFormatting>
  <conditionalFormatting sqref="M746">
    <cfRule type="expression" dxfId="405" priority="507" stopIfTrue="1">
      <formula>F746="-"</formula>
    </cfRule>
  </conditionalFormatting>
  <conditionalFormatting sqref="F746">
    <cfRule type="expression" dxfId="404" priority="504" stopIfTrue="1">
      <formula>F746="-"</formula>
    </cfRule>
  </conditionalFormatting>
  <conditionalFormatting sqref="C733">
    <cfRule type="expression" dxfId="403" priority="495" stopIfTrue="1">
      <formula>F733="-"</formula>
    </cfRule>
  </conditionalFormatting>
  <conditionalFormatting sqref="D733">
    <cfRule type="expression" dxfId="402" priority="503" stopIfTrue="1">
      <formula>F733="-"</formula>
    </cfRule>
  </conditionalFormatting>
  <conditionalFormatting sqref="E733">
    <cfRule type="expression" dxfId="401" priority="501" stopIfTrue="1">
      <formula>F733="-"</formula>
    </cfRule>
  </conditionalFormatting>
  <conditionalFormatting sqref="H733">
    <cfRule type="expression" dxfId="400" priority="500" stopIfTrue="1">
      <formula>F733="-"</formula>
    </cfRule>
  </conditionalFormatting>
  <conditionalFormatting sqref="I733">
    <cfRule type="expression" dxfId="399" priority="499" stopIfTrue="1">
      <formula>F733="-"</formula>
    </cfRule>
  </conditionalFormatting>
  <conditionalFormatting sqref="M733">
    <cfRule type="expression" dxfId="398" priority="497" stopIfTrue="1">
      <formula>F733="-"</formula>
    </cfRule>
  </conditionalFormatting>
  <conditionalFormatting sqref="F733">
    <cfRule type="expression" dxfId="397" priority="494" stopIfTrue="1">
      <formula>F733="-"</formula>
    </cfRule>
  </conditionalFormatting>
  <conditionalFormatting sqref="C732">
    <cfRule type="expression" dxfId="396" priority="485" stopIfTrue="1">
      <formula>F732="-"</formula>
    </cfRule>
  </conditionalFormatting>
  <conditionalFormatting sqref="D732">
    <cfRule type="expression" dxfId="395" priority="493" stopIfTrue="1">
      <formula>F732="-"</formula>
    </cfRule>
  </conditionalFormatting>
  <conditionalFormatting sqref="E732">
    <cfRule type="expression" dxfId="394" priority="491" stopIfTrue="1">
      <formula>F732="-"</formula>
    </cfRule>
  </conditionalFormatting>
  <conditionalFormatting sqref="H732">
    <cfRule type="expression" dxfId="393" priority="490" stopIfTrue="1">
      <formula>F732="-"</formula>
    </cfRule>
  </conditionalFormatting>
  <conditionalFormatting sqref="I732">
    <cfRule type="expression" dxfId="392" priority="489" stopIfTrue="1">
      <formula>F732="-"</formula>
    </cfRule>
  </conditionalFormatting>
  <conditionalFormatting sqref="M732">
    <cfRule type="expression" dxfId="391" priority="487" stopIfTrue="1">
      <formula>F732="-"</formula>
    </cfRule>
  </conditionalFormatting>
  <conditionalFormatting sqref="F732">
    <cfRule type="expression" dxfId="390" priority="484" stopIfTrue="1">
      <formula>F732="-"</formula>
    </cfRule>
  </conditionalFormatting>
  <conditionalFormatting sqref="C734">
    <cfRule type="expression" dxfId="389" priority="474" stopIfTrue="1">
      <formula>F734="-"</formula>
    </cfRule>
  </conditionalFormatting>
  <conditionalFormatting sqref="D734">
    <cfRule type="expression" dxfId="388" priority="483" stopIfTrue="1">
      <formula>F734="-"</formula>
    </cfRule>
  </conditionalFormatting>
  <conditionalFormatting sqref="B734">
    <cfRule type="expression" dxfId="387" priority="482" stopIfTrue="1">
      <formula>F734="-"</formula>
    </cfRule>
  </conditionalFormatting>
  <conditionalFormatting sqref="E734">
    <cfRule type="expression" dxfId="386" priority="480" stopIfTrue="1">
      <formula>F734="-"</formula>
    </cfRule>
  </conditionalFormatting>
  <conditionalFormatting sqref="H734">
    <cfRule type="expression" dxfId="385" priority="479" stopIfTrue="1">
      <formula>F734="-"</formula>
    </cfRule>
  </conditionalFormatting>
  <conditionalFormatting sqref="I734">
    <cfRule type="expression" dxfId="384" priority="478" stopIfTrue="1">
      <formula>F734="-"</formula>
    </cfRule>
  </conditionalFormatting>
  <conditionalFormatting sqref="M734">
    <cfRule type="expression" dxfId="383" priority="476" stopIfTrue="1">
      <formula>F734="-"</formula>
    </cfRule>
  </conditionalFormatting>
  <conditionalFormatting sqref="F734">
    <cfRule type="expression" dxfId="382" priority="473" stopIfTrue="1">
      <formula>F734="-"</formula>
    </cfRule>
  </conditionalFormatting>
  <conditionalFormatting sqref="G734">
    <cfRule type="cellIs" dxfId="381" priority="471" stopIfTrue="1" operator="equal">
      <formula>""</formula>
    </cfRule>
    <cfRule type="expression" dxfId="380" priority="472" stopIfTrue="1">
      <formula>F734="-"</formula>
    </cfRule>
  </conditionalFormatting>
  <conditionalFormatting sqref="C745">
    <cfRule type="expression" dxfId="379" priority="462" stopIfTrue="1">
      <formula>F745="-"</formula>
    </cfRule>
  </conditionalFormatting>
  <conditionalFormatting sqref="D745">
    <cfRule type="expression" dxfId="378" priority="470" stopIfTrue="1">
      <formula>F745="-"</formula>
    </cfRule>
  </conditionalFormatting>
  <conditionalFormatting sqref="E745">
    <cfRule type="expression" dxfId="377" priority="468" stopIfTrue="1">
      <formula>F745="-"</formula>
    </cfRule>
  </conditionalFormatting>
  <conditionalFormatting sqref="H745">
    <cfRule type="expression" dxfId="376" priority="467" stopIfTrue="1">
      <formula>F745="-"</formula>
    </cfRule>
  </conditionalFormatting>
  <conditionalFormatting sqref="I745">
    <cfRule type="expression" dxfId="375" priority="466" stopIfTrue="1">
      <formula>F745="-"</formula>
    </cfRule>
  </conditionalFormatting>
  <conditionalFormatting sqref="M745">
    <cfRule type="expression" dxfId="374" priority="464" stopIfTrue="1">
      <formula>F745="-"</formula>
    </cfRule>
  </conditionalFormatting>
  <conditionalFormatting sqref="F745">
    <cfRule type="expression" dxfId="373" priority="461" stopIfTrue="1">
      <formula>F745="-"</formula>
    </cfRule>
  </conditionalFormatting>
  <conditionalFormatting sqref="G733">
    <cfRule type="cellIs" dxfId="372" priority="457" stopIfTrue="1" operator="equal">
      <formula>""</formula>
    </cfRule>
    <cfRule type="expression" dxfId="371" priority="458" stopIfTrue="1">
      <formula>F733="-"</formula>
    </cfRule>
  </conditionalFormatting>
  <conditionalFormatting sqref="G732">
    <cfRule type="cellIs" dxfId="370" priority="459" stopIfTrue="1" operator="equal">
      <formula>""</formula>
    </cfRule>
    <cfRule type="expression" dxfId="369" priority="460" stopIfTrue="1">
      <formula>F732="-"</formula>
    </cfRule>
  </conditionalFormatting>
  <conditionalFormatting sqref="G745">
    <cfRule type="cellIs" dxfId="368" priority="455" stopIfTrue="1" operator="equal">
      <formula>""</formula>
    </cfRule>
    <cfRule type="expression" dxfId="367" priority="456" stopIfTrue="1">
      <formula>F745="-"</formula>
    </cfRule>
  </conditionalFormatting>
  <conditionalFormatting sqref="G746">
    <cfRule type="cellIs" dxfId="366" priority="453" stopIfTrue="1" operator="equal">
      <formula>""</formula>
    </cfRule>
    <cfRule type="expression" dxfId="365" priority="454" stopIfTrue="1">
      <formula>F746="-"</formula>
    </cfRule>
  </conditionalFormatting>
  <conditionalFormatting sqref="C385">
    <cfRule type="expression" dxfId="364" priority="444" stopIfTrue="1">
      <formula>F385="-"</formula>
    </cfRule>
  </conditionalFormatting>
  <conditionalFormatting sqref="D385">
    <cfRule type="expression" dxfId="363" priority="452" stopIfTrue="1">
      <formula>F385="-"</formula>
    </cfRule>
  </conditionalFormatting>
  <conditionalFormatting sqref="E385">
    <cfRule type="expression" dxfId="362" priority="450" stopIfTrue="1">
      <formula>F385="-"</formula>
    </cfRule>
  </conditionalFormatting>
  <conditionalFormatting sqref="H385">
    <cfRule type="expression" dxfId="361" priority="449" stopIfTrue="1">
      <formula>F385="-"</formula>
    </cfRule>
  </conditionalFormatting>
  <conditionalFormatting sqref="I385">
    <cfRule type="expression" dxfId="360" priority="448" stopIfTrue="1">
      <formula>F385="-"</formula>
    </cfRule>
  </conditionalFormatting>
  <conditionalFormatting sqref="M385">
    <cfRule type="expression" dxfId="359" priority="446" stopIfTrue="1">
      <formula>F385="-"</formula>
    </cfRule>
  </conditionalFormatting>
  <conditionalFormatting sqref="F385">
    <cfRule type="expression" dxfId="358" priority="443" stopIfTrue="1">
      <formula>F385="-"</formula>
    </cfRule>
  </conditionalFormatting>
  <conditionalFormatting sqref="G385">
    <cfRule type="cellIs" dxfId="357" priority="441" stopIfTrue="1" operator="equal">
      <formula>""</formula>
    </cfRule>
    <cfRule type="expression" dxfId="356" priority="442" stopIfTrue="1">
      <formula>F385="-"</formula>
    </cfRule>
  </conditionalFormatting>
  <conditionalFormatting sqref="C425">
    <cfRule type="expression" dxfId="355" priority="432" stopIfTrue="1">
      <formula>F425="-"</formula>
    </cfRule>
  </conditionalFormatting>
  <conditionalFormatting sqref="D425">
    <cfRule type="expression" dxfId="354" priority="440" stopIfTrue="1">
      <formula>F425="-"</formula>
    </cfRule>
  </conditionalFormatting>
  <conditionalFormatting sqref="E425">
    <cfRule type="expression" dxfId="353" priority="438" stopIfTrue="1">
      <formula>F425="-"</formula>
    </cfRule>
  </conditionalFormatting>
  <conditionalFormatting sqref="H425">
    <cfRule type="expression" dxfId="352" priority="437" stopIfTrue="1">
      <formula>F425="-"</formula>
    </cfRule>
  </conditionalFormatting>
  <conditionalFormatting sqref="I425">
    <cfRule type="expression" dxfId="351" priority="436" stopIfTrue="1">
      <formula>F425="-"</formula>
    </cfRule>
  </conditionalFormatting>
  <conditionalFormatting sqref="M425">
    <cfRule type="expression" dxfId="350" priority="434" stopIfTrue="1">
      <formula>F425="-"</formula>
    </cfRule>
  </conditionalFormatting>
  <conditionalFormatting sqref="F425">
    <cfRule type="expression" dxfId="349" priority="431" stopIfTrue="1">
      <formula>F425="-"</formula>
    </cfRule>
  </conditionalFormatting>
  <conditionalFormatting sqref="C650">
    <cfRule type="expression" dxfId="348" priority="422" stopIfTrue="1">
      <formula>F650="-"</formula>
    </cfRule>
  </conditionalFormatting>
  <conditionalFormatting sqref="D650">
    <cfRule type="expression" dxfId="347" priority="430" stopIfTrue="1">
      <formula>F650="-"</formula>
    </cfRule>
  </conditionalFormatting>
  <conditionalFormatting sqref="E650">
    <cfRule type="expression" dxfId="346" priority="428" stopIfTrue="1">
      <formula>F650="-"</formula>
    </cfRule>
  </conditionalFormatting>
  <conditionalFormatting sqref="H650">
    <cfRule type="expression" dxfId="345" priority="427" stopIfTrue="1">
      <formula>F650="-"</formula>
    </cfRule>
  </conditionalFormatting>
  <conditionalFormatting sqref="I650">
    <cfRule type="expression" dxfId="344" priority="426" stopIfTrue="1">
      <formula>F650="-"</formula>
    </cfRule>
  </conditionalFormatting>
  <conditionalFormatting sqref="M650">
    <cfRule type="expression" dxfId="343" priority="424" stopIfTrue="1">
      <formula>F650="-"</formula>
    </cfRule>
  </conditionalFormatting>
  <conditionalFormatting sqref="F650">
    <cfRule type="expression" dxfId="342" priority="421" stopIfTrue="1">
      <formula>F650="-"</formula>
    </cfRule>
  </conditionalFormatting>
  <conditionalFormatting sqref="G650">
    <cfRule type="cellIs" dxfId="341" priority="419" stopIfTrue="1" operator="equal">
      <formula>""</formula>
    </cfRule>
    <cfRule type="expression" dxfId="340" priority="420" stopIfTrue="1">
      <formula>F650="-"</formula>
    </cfRule>
  </conditionalFormatting>
  <conditionalFormatting sqref="C723">
    <cfRule type="expression" dxfId="339" priority="410" stopIfTrue="1">
      <formula>F723="-"</formula>
    </cfRule>
  </conditionalFormatting>
  <conditionalFormatting sqref="D723">
    <cfRule type="expression" dxfId="338" priority="418" stopIfTrue="1">
      <formula>F723="-"</formula>
    </cfRule>
  </conditionalFormatting>
  <conditionalFormatting sqref="E723">
    <cfRule type="expression" dxfId="337" priority="416" stopIfTrue="1">
      <formula>F723="-"</formula>
    </cfRule>
  </conditionalFormatting>
  <conditionalFormatting sqref="H723">
    <cfRule type="expression" dxfId="336" priority="415" stopIfTrue="1">
      <formula>F723="-"</formula>
    </cfRule>
  </conditionalFormatting>
  <conditionalFormatting sqref="I723">
    <cfRule type="expression" dxfId="335" priority="414" stopIfTrue="1">
      <formula>F723="-"</formula>
    </cfRule>
  </conditionalFormatting>
  <conditionalFormatting sqref="M723">
    <cfRule type="expression" dxfId="334" priority="412" stopIfTrue="1">
      <formula>F723="-"</formula>
    </cfRule>
  </conditionalFormatting>
  <conditionalFormatting sqref="F723">
    <cfRule type="expression" dxfId="333" priority="409" stopIfTrue="1">
      <formula>F723="-"</formula>
    </cfRule>
  </conditionalFormatting>
  <conditionalFormatting sqref="G723">
    <cfRule type="cellIs" dxfId="332" priority="407" stopIfTrue="1" operator="equal">
      <formula>""</formula>
    </cfRule>
    <cfRule type="expression" dxfId="331" priority="408" stopIfTrue="1">
      <formula>F723="-"</formula>
    </cfRule>
  </conditionalFormatting>
  <conditionalFormatting sqref="C726">
    <cfRule type="expression" dxfId="330" priority="398" stopIfTrue="1">
      <formula>F726="-"</formula>
    </cfRule>
  </conditionalFormatting>
  <conditionalFormatting sqref="D726">
    <cfRule type="expression" dxfId="329" priority="406" stopIfTrue="1">
      <formula>F726="-"</formula>
    </cfRule>
  </conditionalFormatting>
  <conditionalFormatting sqref="E726">
    <cfRule type="expression" dxfId="328" priority="404" stopIfTrue="1">
      <formula>F726="-"</formula>
    </cfRule>
  </conditionalFormatting>
  <conditionalFormatting sqref="H726">
    <cfRule type="expression" dxfId="327" priority="403" stopIfTrue="1">
      <formula>F726="-"</formula>
    </cfRule>
  </conditionalFormatting>
  <conditionalFormatting sqref="I726">
    <cfRule type="expression" dxfId="326" priority="402" stopIfTrue="1">
      <formula>F726="-"</formula>
    </cfRule>
  </conditionalFormatting>
  <conditionalFormatting sqref="M726">
    <cfRule type="expression" dxfId="325" priority="400" stopIfTrue="1">
      <formula>F726="-"</formula>
    </cfRule>
  </conditionalFormatting>
  <conditionalFormatting sqref="F726">
    <cfRule type="expression" dxfId="324" priority="397" stopIfTrue="1">
      <formula>F726="-"</formula>
    </cfRule>
  </conditionalFormatting>
  <conditionalFormatting sqref="C725">
    <cfRule type="expression" dxfId="323" priority="388" stopIfTrue="1">
      <formula>F725="-"</formula>
    </cfRule>
  </conditionalFormatting>
  <conditionalFormatting sqref="D725">
    <cfRule type="expression" dxfId="322" priority="396" stopIfTrue="1">
      <formula>F725="-"</formula>
    </cfRule>
  </conditionalFormatting>
  <conditionalFormatting sqref="E725">
    <cfRule type="expression" dxfId="321" priority="394" stopIfTrue="1">
      <formula>F725="-"</formula>
    </cfRule>
  </conditionalFormatting>
  <conditionalFormatting sqref="H725">
    <cfRule type="expression" dxfId="320" priority="393" stopIfTrue="1">
      <formula>F725="-"</formula>
    </cfRule>
  </conditionalFormatting>
  <conditionalFormatting sqref="I725">
    <cfRule type="expression" dxfId="319" priority="392" stopIfTrue="1">
      <formula>F725="-"</formula>
    </cfRule>
  </conditionalFormatting>
  <conditionalFormatting sqref="M725">
    <cfRule type="expression" dxfId="318" priority="390" stopIfTrue="1">
      <formula>F725="-"</formula>
    </cfRule>
  </conditionalFormatting>
  <conditionalFormatting sqref="F725">
    <cfRule type="expression" dxfId="317" priority="387" stopIfTrue="1">
      <formula>F725="-"</formula>
    </cfRule>
  </conditionalFormatting>
  <conditionalFormatting sqref="G164">
    <cfRule type="cellIs" dxfId="316" priority="385" stopIfTrue="1" operator="equal">
      <formula>""</formula>
    </cfRule>
    <cfRule type="expression" dxfId="315" priority="386" stopIfTrue="1">
      <formula>F164="-"</formula>
    </cfRule>
  </conditionalFormatting>
  <conditionalFormatting sqref="G165">
    <cfRule type="cellIs" dxfId="314" priority="383" stopIfTrue="1" operator="equal">
      <formula>""</formula>
    </cfRule>
    <cfRule type="expression" dxfId="313" priority="384" stopIfTrue="1">
      <formula>F165="-"</formula>
    </cfRule>
  </conditionalFormatting>
  <conditionalFormatting sqref="G166">
    <cfRule type="cellIs" dxfId="312" priority="381" stopIfTrue="1" operator="equal">
      <formula>""</formula>
    </cfRule>
    <cfRule type="expression" dxfId="311" priority="382" stopIfTrue="1">
      <formula>F166="-"</formula>
    </cfRule>
  </conditionalFormatting>
  <conditionalFormatting sqref="G167:G168">
    <cfRule type="cellIs" dxfId="310" priority="379" stopIfTrue="1" operator="equal">
      <formula>""</formula>
    </cfRule>
    <cfRule type="expression" dxfId="309" priority="380" stopIfTrue="1">
      <formula>F167="-"</formula>
    </cfRule>
  </conditionalFormatting>
  <conditionalFormatting sqref="G169">
    <cfRule type="cellIs" dxfId="308" priority="377" stopIfTrue="1" operator="equal">
      <formula>""</formula>
    </cfRule>
    <cfRule type="expression" dxfId="307" priority="378" stopIfTrue="1">
      <formula>F169="-"</formula>
    </cfRule>
  </conditionalFormatting>
  <conditionalFormatting sqref="G170">
    <cfRule type="cellIs" dxfId="306" priority="375" stopIfTrue="1" operator="equal">
      <formula>""</formula>
    </cfRule>
    <cfRule type="expression" dxfId="305" priority="376" stopIfTrue="1">
      <formula>F170="-"</formula>
    </cfRule>
  </conditionalFormatting>
  <conditionalFormatting sqref="G171">
    <cfRule type="cellIs" dxfId="304" priority="373" stopIfTrue="1" operator="equal">
      <formula>""</formula>
    </cfRule>
    <cfRule type="expression" dxfId="303" priority="374" stopIfTrue="1">
      <formula>F171="-"</formula>
    </cfRule>
  </conditionalFormatting>
  <conditionalFormatting sqref="G172">
    <cfRule type="cellIs" dxfId="302" priority="371" stopIfTrue="1" operator="equal">
      <formula>""</formula>
    </cfRule>
    <cfRule type="expression" dxfId="301" priority="372" stopIfTrue="1">
      <formula>F172="-"</formula>
    </cfRule>
  </conditionalFormatting>
  <conditionalFormatting sqref="G173">
    <cfRule type="cellIs" dxfId="300" priority="369" stopIfTrue="1" operator="equal">
      <formula>""</formula>
    </cfRule>
    <cfRule type="expression" dxfId="299" priority="370" stopIfTrue="1">
      <formula>F173="-"</formula>
    </cfRule>
  </conditionalFormatting>
  <conditionalFormatting sqref="G174:G175">
    <cfRule type="cellIs" dxfId="298" priority="367" stopIfTrue="1" operator="equal">
      <formula>""</formula>
    </cfRule>
    <cfRule type="expression" dxfId="297" priority="368" stopIfTrue="1">
      <formula>F174="-"</formula>
    </cfRule>
  </conditionalFormatting>
  <conditionalFormatting sqref="G37">
    <cfRule type="cellIs" dxfId="296" priority="365" stopIfTrue="1" operator="equal">
      <formula>""</formula>
    </cfRule>
    <cfRule type="expression" dxfId="295" priority="366" stopIfTrue="1">
      <formula>F37="-"</formula>
    </cfRule>
  </conditionalFormatting>
  <conditionalFormatting sqref="G114">
    <cfRule type="cellIs" dxfId="294" priority="363" stopIfTrue="1" operator="equal">
      <formula>""</formula>
    </cfRule>
    <cfRule type="expression" dxfId="293" priority="364" stopIfTrue="1">
      <formula>F114="-"</formula>
    </cfRule>
  </conditionalFormatting>
  <conditionalFormatting sqref="G115">
    <cfRule type="cellIs" dxfId="292" priority="361" stopIfTrue="1" operator="equal">
      <formula>""</formula>
    </cfRule>
    <cfRule type="expression" dxfId="291" priority="362" stopIfTrue="1">
      <formula>F115="-"</formula>
    </cfRule>
  </conditionalFormatting>
  <conditionalFormatting sqref="G116:G119">
    <cfRule type="cellIs" dxfId="290" priority="359" stopIfTrue="1" operator="equal">
      <formula>""</formula>
    </cfRule>
    <cfRule type="expression" dxfId="289" priority="360" stopIfTrue="1">
      <formula>F116="-"</formula>
    </cfRule>
  </conditionalFormatting>
  <conditionalFormatting sqref="G120:G131">
    <cfRule type="cellIs" dxfId="288" priority="357" stopIfTrue="1" operator="equal">
      <formula>""</formula>
    </cfRule>
    <cfRule type="expression" dxfId="287" priority="358" stopIfTrue="1">
      <formula>F120="-"</formula>
    </cfRule>
  </conditionalFormatting>
  <conditionalFormatting sqref="G132:G133">
    <cfRule type="cellIs" dxfId="286" priority="355" stopIfTrue="1" operator="equal">
      <formula>""</formula>
    </cfRule>
    <cfRule type="expression" dxfId="285" priority="356" stopIfTrue="1">
      <formula>F132="-"</formula>
    </cfRule>
  </conditionalFormatting>
  <conditionalFormatting sqref="G134:G138">
    <cfRule type="cellIs" dxfId="284" priority="353" stopIfTrue="1" operator="equal">
      <formula>""</formula>
    </cfRule>
    <cfRule type="expression" dxfId="283" priority="354" stopIfTrue="1">
      <formula>F134="-"</formula>
    </cfRule>
  </conditionalFormatting>
  <conditionalFormatting sqref="G139:G141">
    <cfRule type="cellIs" dxfId="282" priority="351" stopIfTrue="1" operator="equal">
      <formula>""</formula>
    </cfRule>
    <cfRule type="expression" dxfId="281" priority="352" stopIfTrue="1">
      <formula>F139="-"</formula>
    </cfRule>
  </conditionalFormatting>
  <conditionalFormatting sqref="G144:G152">
    <cfRule type="cellIs" dxfId="280" priority="349" stopIfTrue="1" operator="equal">
      <formula>""</formula>
    </cfRule>
    <cfRule type="expression" dxfId="279" priority="350" stopIfTrue="1">
      <formula>F144="-"</formula>
    </cfRule>
  </conditionalFormatting>
  <conditionalFormatting sqref="G156:G160">
    <cfRule type="cellIs" dxfId="278" priority="347" stopIfTrue="1" operator="equal">
      <formula>""</formula>
    </cfRule>
    <cfRule type="expression" dxfId="277" priority="348" stopIfTrue="1">
      <formula>F156="-"</formula>
    </cfRule>
  </conditionalFormatting>
  <conditionalFormatting sqref="G161:G162">
    <cfRule type="cellIs" dxfId="276" priority="345" stopIfTrue="1" operator="equal">
      <formula>""</formula>
    </cfRule>
    <cfRule type="expression" dxfId="275" priority="346" stopIfTrue="1">
      <formula>F161="-"</formula>
    </cfRule>
  </conditionalFormatting>
  <conditionalFormatting sqref="G176">
    <cfRule type="cellIs" dxfId="274" priority="343" stopIfTrue="1" operator="equal">
      <formula>""</formula>
    </cfRule>
    <cfRule type="expression" dxfId="273" priority="344" stopIfTrue="1">
      <formula>F176="-"</formula>
    </cfRule>
  </conditionalFormatting>
  <conditionalFormatting sqref="G178">
    <cfRule type="cellIs" dxfId="272" priority="341" stopIfTrue="1" operator="equal">
      <formula>""</formula>
    </cfRule>
    <cfRule type="expression" dxfId="271" priority="342" stopIfTrue="1">
      <formula>F178="-"</formula>
    </cfRule>
  </conditionalFormatting>
  <conditionalFormatting sqref="G213">
    <cfRule type="cellIs" dxfId="270" priority="339" stopIfTrue="1" operator="equal">
      <formula>""</formula>
    </cfRule>
    <cfRule type="expression" dxfId="269" priority="340" stopIfTrue="1">
      <formula>F213="-"</formula>
    </cfRule>
  </conditionalFormatting>
  <conditionalFormatting sqref="G214">
    <cfRule type="cellIs" dxfId="268" priority="337" stopIfTrue="1" operator="equal">
      <formula>""</formula>
    </cfRule>
    <cfRule type="expression" dxfId="267" priority="338" stopIfTrue="1">
      <formula>F214="-"</formula>
    </cfRule>
  </conditionalFormatting>
  <conditionalFormatting sqref="G219">
    <cfRule type="cellIs" dxfId="266" priority="335" stopIfTrue="1" operator="equal">
      <formula>""</formula>
    </cfRule>
    <cfRule type="expression" dxfId="265" priority="336" stopIfTrue="1">
      <formula>F219="-"</formula>
    </cfRule>
  </conditionalFormatting>
  <conditionalFormatting sqref="G220">
    <cfRule type="cellIs" dxfId="264" priority="333" stopIfTrue="1" operator="equal">
      <formula>""</formula>
    </cfRule>
    <cfRule type="expression" dxfId="263" priority="334" stopIfTrue="1">
      <formula>F220="-"</formula>
    </cfRule>
  </conditionalFormatting>
  <conditionalFormatting sqref="G221:G222">
    <cfRule type="cellIs" dxfId="262" priority="331" stopIfTrue="1" operator="equal">
      <formula>""</formula>
    </cfRule>
    <cfRule type="expression" dxfId="261" priority="332" stopIfTrue="1">
      <formula>F221="-"</formula>
    </cfRule>
  </conditionalFormatting>
  <conditionalFormatting sqref="G231">
    <cfRule type="cellIs" dxfId="260" priority="329" stopIfTrue="1" operator="equal">
      <formula>""</formula>
    </cfRule>
    <cfRule type="expression" dxfId="259" priority="330" stopIfTrue="1">
      <formula>F231="-"</formula>
    </cfRule>
  </conditionalFormatting>
  <conditionalFormatting sqref="G232">
    <cfRule type="cellIs" dxfId="258" priority="327" stopIfTrue="1" operator="equal">
      <formula>""</formula>
    </cfRule>
    <cfRule type="expression" dxfId="257" priority="328" stopIfTrue="1">
      <formula>F232="-"</formula>
    </cfRule>
  </conditionalFormatting>
  <conditionalFormatting sqref="G233">
    <cfRule type="cellIs" dxfId="256" priority="325" stopIfTrue="1" operator="equal">
      <formula>""</formula>
    </cfRule>
    <cfRule type="expression" dxfId="255" priority="326" stopIfTrue="1">
      <formula>F233="-"</formula>
    </cfRule>
  </conditionalFormatting>
  <conditionalFormatting sqref="G264">
    <cfRule type="cellIs" dxfId="254" priority="323" stopIfTrue="1" operator="equal">
      <formula>""</formula>
    </cfRule>
    <cfRule type="expression" dxfId="253" priority="324" stopIfTrue="1">
      <formula>F264="-"</formula>
    </cfRule>
  </conditionalFormatting>
  <conditionalFormatting sqref="G289">
    <cfRule type="cellIs" dxfId="252" priority="321" stopIfTrue="1" operator="equal">
      <formula>""</formula>
    </cfRule>
    <cfRule type="expression" dxfId="251" priority="322" stopIfTrue="1">
      <formula>F289="-"</formula>
    </cfRule>
  </conditionalFormatting>
  <conditionalFormatting sqref="G290">
    <cfRule type="cellIs" dxfId="250" priority="319" stopIfTrue="1" operator="equal">
      <formula>""</formula>
    </cfRule>
    <cfRule type="expression" dxfId="249" priority="320" stopIfTrue="1">
      <formula>F290="-"</formula>
    </cfRule>
  </conditionalFormatting>
  <conditionalFormatting sqref="G291:G297">
    <cfRule type="cellIs" dxfId="248" priority="317" stopIfTrue="1" operator="equal">
      <formula>""</formula>
    </cfRule>
    <cfRule type="expression" dxfId="247" priority="318" stopIfTrue="1">
      <formula>F291="-"</formula>
    </cfRule>
  </conditionalFormatting>
  <conditionalFormatting sqref="G359">
    <cfRule type="cellIs" dxfId="246" priority="315" stopIfTrue="1" operator="equal">
      <formula>""</formula>
    </cfRule>
    <cfRule type="expression" dxfId="245" priority="316" stopIfTrue="1">
      <formula>F359="-"</formula>
    </cfRule>
  </conditionalFormatting>
  <conditionalFormatting sqref="G261">
    <cfRule type="cellIs" dxfId="244" priority="313" stopIfTrue="1" operator="equal">
      <formula>""</formula>
    </cfRule>
    <cfRule type="expression" dxfId="243" priority="314" stopIfTrue="1">
      <formula>F261="-"</formula>
    </cfRule>
  </conditionalFormatting>
  <conditionalFormatting sqref="G425">
    <cfRule type="cellIs" dxfId="242" priority="311" stopIfTrue="1" operator="equal">
      <formula>""</formula>
    </cfRule>
    <cfRule type="expression" dxfId="241" priority="312" stopIfTrue="1">
      <formula>F425="-"</formula>
    </cfRule>
  </conditionalFormatting>
  <conditionalFormatting sqref="G426">
    <cfRule type="cellIs" dxfId="240" priority="309" stopIfTrue="1" operator="equal">
      <formula>""</formula>
    </cfRule>
    <cfRule type="expression" dxfId="239" priority="310" stopIfTrue="1">
      <formula>F426="-"</formula>
    </cfRule>
  </conditionalFormatting>
  <conditionalFormatting sqref="G427">
    <cfRule type="cellIs" dxfId="238" priority="307" stopIfTrue="1" operator="equal">
      <formula>""</formula>
    </cfRule>
    <cfRule type="expression" dxfId="237" priority="308" stopIfTrue="1">
      <formula>F427="-"</formula>
    </cfRule>
  </conditionalFormatting>
  <conditionalFormatting sqref="G428:G434">
    <cfRule type="cellIs" dxfId="236" priority="305" stopIfTrue="1" operator="equal">
      <formula>""</formula>
    </cfRule>
    <cfRule type="expression" dxfId="235" priority="306" stopIfTrue="1">
      <formula>F428="-"</formula>
    </cfRule>
  </conditionalFormatting>
  <conditionalFormatting sqref="G435:G438">
    <cfRule type="cellIs" dxfId="234" priority="303" stopIfTrue="1" operator="equal">
      <formula>""</formula>
    </cfRule>
    <cfRule type="expression" dxfId="233" priority="304" stopIfTrue="1">
      <formula>F435="-"</formula>
    </cfRule>
  </conditionalFormatting>
  <conditionalFormatting sqref="G439">
    <cfRule type="cellIs" dxfId="232" priority="301" stopIfTrue="1" operator="equal">
      <formula>""</formula>
    </cfRule>
    <cfRule type="expression" dxfId="231" priority="302" stopIfTrue="1">
      <formula>F439="-"</formula>
    </cfRule>
  </conditionalFormatting>
  <conditionalFormatting sqref="C338">
    <cfRule type="expression" dxfId="230" priority="292" stopIfTrue="1">
      <formula>F338="-"</formula>
    </cfRule>
  </conditionalFormatting>
  <conditionalFormatting sqref="D338">
    <cfRule type="expression" dxfId="229" priority="300" stopIfTrue="1">
      <formula>F338="-"</formula>
    </cfRule>
  </conditionalFormatting>
  <conditionalFormatting sqref="E338">
    <cfRule type="expression" dxfId="228" priority="298" stopIfTrue="1">
      <formula>F338="-"</formula>
    </cfRule>
  </conditionalFormatting>
  <conditionalFormatting sqref="H338">
    <cfRule type="expression" dxfId="227" priority="297" stopIfTrue="1">
      <formula>F338="-"</formula>
    </cfRule>
  </conditionalFormatting>
  <conditionalFormatting sqref="I338">
    <cfRule type="expression" dxfId="226" priority="296" stopIfTrue="1">
      <formula>F338="-"</formula>
    </cfRule>
  </conditionalFormatting>
  <conditionalFormatting sqref="M338">
    <cfRule type="expression" dxfId="225" priority="294" stopIfTrue="1">
      <formula>F338="-"</formula>
    </cfRule>
  </conditionalFormatting>
  <conditionalFormatting sqref="F338">
    <cfRule type="expression" dxfId="224" priority="291" stopIfTrue="1">
      <formula>F338="-"</formula>
    </cfRule>
  </conditionalFormatting>
  <conditionalFormatting sqref="G338">
    <cfRule type="cellIs" dxfId="223" priority="289" stopIfTrue="1" operator="equal">
      <formula>""</formula>
    </cfRule>
    <cfRule type="expression" dxfId="222" priority="290" stopIfTrue="1">
      <formula>F338="-"</formula>
    </cfRule>
  </conditionalFormatting>
  <conditionalFormatting sqref="C392">
    <cfRule type="expression" dxfId="221" priority="280" stopIfTrue="1">
      <formula>F392="-"</formula>
    </cfRule>
  </conditionalFormatting>
  <conditionalFormatting sqref="D392">
    <cfRule type="expression" dxfId="220" priority="288" stopIfTrue="1">
      <formula>F392="-"</formula>
    </cfRule>
  </conditionalFormatting>
  <conditionalFormatting sqref="E392">
    <cfRule type="expression" dxfId="219" priority="286" stopIfTrue="1">
      <formula>F392="-"</formula>
    </cfRule>
  </conditionalFormatting>
  <conditionalFormatting sqref="H392">
    <cfRule type="expression" dxfId="218" priority="285" stopIfTrue="1">
      <formula>F392="-"</formula>
    </cfRule>
  </conditionalFormatting>
  <conditionalFormatting sqref="I392">
    <cfRule type="expression" dxfId="217" priority="284" stopIfTrue="1">
      <formula>F392="-"</formula>
    </cfRule>
  </conditionalFormatting>
  <conditionalFormatting sqref="M392">
    <cfRule type="expression" dxfId="216" priority="282" stopIfTrue="1">
      <formula>F392="-"</formula>
    </cfRule>
  </conditionalFormatting>
  <conditionalFormatting sqref="F392">
    <cfRule type="expression" dxfId="215" priority="279" stopIfTrue="1">
      <formula>F392="-"</formula>
    </cfRule>
  </conditionalFormatting>
  <conditionalFormatting sqref="C391">
    <cfRule type="expression" dxfId="214" priority="270" stopIfTrue="1">
      <formula>F391="-"</formula>
    </cfRule>
  </conditionalFormatting>
  <conditionalFormatting sqref="D391">
    <cfRule type="expression" dxfId="213" priority="278" stopIfTrue="1">
      <formula>F391="-"</formula>
    </cfRule>
  </conditionalFormatting>
  <conditionalFormatting sqref="E391">
    <cfRule type="expression" dxfId="212" priority="276" stopIfTrue="1">
      <formula>F391="-"</formula>
    </cfRule>
  </conditionalFormatting>
  <conditionalFormatting sqref="H391">
    <cfRule type="expression" dxfId="211" priority="275" stopIfTrue="1">
      <formula>F391="-"</formula>
    </cfRule>
  </conditionalFormatting>
  <conditionalFormatting sqref="I391">
    <cfRule type="expression" dxfId="210" priority="274" stopIfTrue="1">
      <formula>F391="-"</formula>
    </cfRule>
  </conditionalFormatting>
  <conditionalFormatting sqref="M391">
    <cfRule type="expression" dxfId="209" priority="272" stopIfTrue="1">
      <formula>F391="-"</formula>
    </cfRule>
  </conditionalFormatting>
  <conditionalFormatting sqref="F391">
    <cfRule type="expression" dxfId="208" priority="269" stopIfTrue="1">
      <formula>F391="-"</formula>
    </cfRule>
  </conditionalFormatting>
  <conditionalFormatting sqref="G391">
    <cfRule type="cellIs" dxfId="207" priority="267" stopIfTrue="1" operator="equal">
      <formula>""</formula>
    </cfRule>
    <cfRule type="expression" dxfId="206" priority="268" stopIfTrue="1">
      <formula>F391="-"</formula>
    </cfRule>
  </conditionalFormatting>
  <conditionalFormatting sqref="G392">
    <cfRule type="cellIs" dxfId="205" priority="265" stopIfTrue="1" operator="equal">
      <formula>""</formula>
    </cfRule>
    <cfRule type="expression" dxfId="204" priority="266" stopIfTrue="1">
      <formula>F392="-"</formula>
    </cfRule>
  </conditionalFormatting>
  <conditionalFormatting sqref="C673">
    <cfRule type="expression" dxfId="203" priority="256" stopIfTrue="1">
      <formula>F673="-"</formula>
    </cfRule>
  </conditionalFormatting>
  <conditionalFormatting sqref="D673">
    <cfRule type="expression" dxfId="202" priority="264" stopIfTrue="1">
      <formula>F673="-"</formula>
    </cfRule>
  </conditionalFormatting>
  <conditionalFormatting sqref="E673">
    <cfRule type="expression" dxfId="201" priority="262" stopIfTrue="1">
      <formula>F673="-"</formula>
    </cfRule>
  </conditionalFormatting>
  <conditionalFormatting sqref="H673">
    <cfRule type="expression" dxfId="200" priority="261" stopIfTrue="1">
      <formula>F673="-"</formula>
    </cfRule>
  </conditionalFormatting>
  <conditionalFormatting sqref="I673">
    <cfRule type="expression" dxfId="199" priority="260" stopIfTrue="1">
      <formula>F673="-"</formula>
    </cfRule>
  </conditionalFormatting>
  <conditionalFormatting sqref="M673">
    <cfRule type="expression" dxfId="198" priority="258" stopIfTrue="1">
      <formula>F673="-"</formula>
    </cfRule>
  </conditionalFormatting>
  <conditionalFormatting sqref="F673">
    <cfRule type="expression" dxfId="197" priority="255" stopIfTrue="1">
      <formula>F673="-"</formula>
    </cfRule>
  </conditionalFormatting>
  <conditionalFormatting sqref="C674">
    <cfRule type="expression" dxfId="196" priority="246" stopIfTrue="1">
      <formula>F674="-"</formula>
    </cfRule>
  </conditionalFormatting>
  <conditionalFormatting sqref="D674">
    <cfRule type="expression" dxfId="195" priority="254" stopIfTrue="1">
      <formula>F674="-"</formula>
    </cfRule>
  </conditionalFormatting>
  <conditionalFormatting sqref="E674">
    <cfRule type="expression" dxfId="194" priority="252" stopIfTrue="1">
      <formula>F674="-"</formula>
    </cfRule>
  </conditionalFormatting>
  <conditionalFormatting sqref="H674">
    <cfRule type="expression" dxfId="193" priority="251" stopIfTrue="1">
      <formula>F674="-"</formula>
    </cfRule>
  </conditionalFormatting>
  <conditionalFormatting sqref="I674">
    <cfRule type="expression" dxfId="192" priority="250" stopIfTrue="1">
      <formula>F674="-"</formula>
    </cfRule>
  </conditionalFormatting>
  <conditionalFormatting sqref="M674">
    <cfRule type="expression" dxfId="191" priority="248" stopIfTrue="1">
      <formula>F674="-"</formula>
    </cfRule>
  </conditionalFormatting>
  <conditionalFormatting sqref="F674">
    <cfRule type="expression" dxfId="190" priority="245" stopIfTrue="1">
      <formula>F674="-"</formula>
    </cfRule>
  </conditionalFormatting>
  <conditionalFormatting sqref="G673:G674">
    <cfRule type="cellIs" dxfId="189" priority="243" stopIfTrue="1" operator="equal">
      <formula>""</formula>
    </cfRule>
    <cfRule type="expression" dxfId="188" priority="244" stopIfTrue="1">
      <formula>F673="-"</formula>
    </cfRule>
  </conditionalFormatting>
  <conditionalFormatting sqref="C670">
    <cfRule type="expression" dxfId="187" priority="234" stopIfTrue="1">
      <formula>F670="-"</formula>
    </cfRule>
  </conditionalFormatting>
  <conditionalFormatting sqref="D670">
    <cfRule type="expression" dxfId="186" priority="242" stopIfTrue="1">
      <formula>F670="-"</formula>
    </cfRule>
  </conditionalFormatting>
  <conditionalFormatting sqref="E670">
    <cfRule type="expression" dxfId="185" priority="240" stopIfTrue="1">
      <formula>F670="-"</formula>
    </cfRule>
  </conditionalFormatting>
  <conditionalFormatting sqref="H670">
    <cfRule type="expression" dxfId="184" priority="239" stopIfTrue="1">
      <formula>F670="-"</formula>
    </cfRule>
  </conditionalFormatting>
  <conditionalFormatting sqref="I670">
    <cfRule type="expression" dxfId="183" priority="238" stopIfTrue="1">
      <formula>F670="-"</formula>
    </cfRule>
  </conditionalFormatting>
  <conditionalFormatting sqref="M670">
    <cfRule type="expression" dxfId="182" priority="236" stopIfTrue="1">
      <formula>F670="-"</formula>
    </cfRule>
  </conditionalFormatting>
  <conditionalFormatting sqref="F670">
    <cfRule type="expression" dxfId="181" priority="233" stopIfTrue="1">
      <formula>F670="-"</formula>
    </cfRule>
  </conditionalFormatting>
  <conditionalFormatting sqref="G670">
    <cfRule type="cellIs" dxfId="180" priority="231" stopIfTrue="1" operator="equal">
      <formula>""</formula>
    </cfRule>
    <cfRule type="expression" dxfId="179" priority="232" stopIfTrue="1">
      <formula>F670="-"</formula>
    </cfRule>
  </conditionalFormatting>
  <conditionalFormatting sqref="C270">
    <cfRule type="expression" dxfId="178" priority="222" stopIfTrue="1">
      <formula>F270="-"</formula>
    </cfRule>
  </conditionalFormatting>
  <conditionalFormatting sqref="D270">
    <cfRule type="expression" dxfId="177" priority="230" stopIfTrue="1">
      <formula>F270="-"</formula>
    </cfRule>
  </conditionalFormatting>
  <conditionalFormatting sqref="E270">
    <cfRule type="expression" dxfId="176" priority="228" stopIfTrue="1">
      <formula>F270="-"</formula>
    </cfRule>
  </conditionalFormatting>
  <conditionalFormatting sqref="H270">
    <cfRule type="expression" dxfId="175" priority="227" stopIfTrue="1">
      <formula>F270="-"</formula>
    </cfRule>
  </conditionalFormatting>
  <conditionalFormatting sqref="I270">
    <cfRule type="expression" dxfId="174" priority="226" stopIfTrue="1">
      <formula>F270="-"</formula>
    </cfRule>
  </conditionalFormatting>
  <conditionalFormatting sqref="M270">
    <cfRule type="expression" dxfId="173" priority="224" stopIfTrue="1">
      <formula>F270="-"</formula>
    </cfRule>
  </conditionalFormatting>
  <conditionalFormatting sqref="F270">
    <cfRule type="expression" dxfId="172" priority="221" stopIfTrue="1">
      <formula>F270="-"</formula>
    </cfRule>
  </conditionalFormatting>
  <conditionalFormatting sqref="G270">
    <cfRule type="cellIs" dxfId="171" priority="219" stopIfTrue="1" operator="equal">
      <formula>""</formula>
    </cfRule>
    <cfRule type="expression" dxfId="170" priority="220" stopIfTrue="1">
      <formula>F270="-"</formula>
    </cfRule>
  </conditionalFormatting>
  <conditionalFormatting sqref="B713:B733">
    <cfRule type="expression" dxfId="169" priority="218" stopIfTrue="1">
      <formula>F713="-"</formula>
    </cfRule>
  </conditionalFormatting>
  <conditionalFormatting sqref="C730">
    <cfRule type="expression" dxfId="168" priority="209" stopIfTrue="1">
      <formula>F730="-"</formula>
    </cfRule>
  </conditionalFormatting>
  <conditionalFormatting sqref="D730">
    <cfRule type="expression" dxfId="167" priority="217" stopIfTrue="1">
      <formula>F730="-"</formula>
    </cfRule>
  </conditionalFormatting>
  <conditionalFormatting sqref="E730">
    <cfRule type="expression" dxfId="166" priority="215" stopIfTrue="1">
      <formula>F730="-"</formula>
    </cfRule>
  </conditionalFormatting>
  <conditionalFormatting sqref="H730">
    <cfRule type="expression" dxfId="165" priority="214" stopIfTrue="1">
      <formula>F730="-"</formula>
    </cfRule>
  </conditionalFormatting>
  <conditionalFormatting sqref="I730">
    <cfRule type="expression" dxfId="164" priority="213" stopIfTrue="1">
      <formula>F730="-"</formula>
    </cfRule>
  </conditionalFormatting>
  <conditionalFormatting sqref="M730">
    <cfRule type="expression" dxfId="163" priority="211" stopIfTrue="1">
      <formula>F730="-"</formula>
    </cfRule>
  </conditionalFormatting>
  <conditionalFormatting sqref="F730">
    <cfRule type="expression" dxfId="162" priority="208" stopIfTrue="1">
      <formula>F730="-"</formula>
    </cfRule>
  </conditionalFormatting>
  <conditionalFormatting sqref="G730">
    <cfRule type="cellIs" dxfId="161" priority="206" stopIfTrue="1" operator="equal">
      <formula>""</formula>
    </cfRule>
    <cfRule type="expression" dxfId="160" priority="207" stopIfTrue="1">
      <formula>F730="-"</formula>
    </cfRule>
  </conditionalFormatting>
  <conditionalFormatting sqref="C742">
    <cfRule type="expression" dxfId="159" priority="197" stopIfTrue="1">
      <formula>F742="-"</formula>
    </cfRule>
  </conditionalFormatting>
  <conditionalFormatting sqref="D742">
    <cfRule type="expression" dxfId="158" priority="205" stopIfTrue="1">
      <formula>F742="-"</formula>
    </cfRule>
  </conditionalFormatting>
  <conditionalFormatting sqref="E742">
    <cfRule type="expression" dxfId="157" priority="203" stopIfTrue="1">
      <formula>F742="-"</formula>
    </cfRule>
  </conditionalFormatting>
  <conditionalFormatting sqref="H742">
    <cfRule type="expression" dxfId="156" priority="202" stopIfTrue="1">
      <formula>F742="-"</formula>
    </cfRule>
  </conditionalFormatting>
  <conditionalFormatting sqref="I742">
    <cfRule type="expression" dxfId="155" priority="201" stopIfTrue="1">
      <formula>F742="-"</formula>
    </cfRule>
  </conditionalFormatting>
  <conditionalFormatting sqref="M742">
    <cfRule type="expression" dxfId="154" priority="199" stopIfTrue="1">
      <formula>F742="-"</formula>
    </cfRule>
  </conditionalFormatting>
  <conditionalFormatting sqref="F742">
    <cfRule type="expression" dxfId="153" priority="196" stopIfTrue="1">
      <formula>F742="-"</formula>
    </cfRule>
  </conditionalFormatting>
  <conditionalFormatting sqref="G742">
    <cfRule type="cellIs" dxfId="152" priority="194" stopIfTrue="1" operator="equal">
      <formula>""</formula>
    </cfRule>
    <cfRule type="expression" dxfId="151" priority="195" stopIfTrue="1">
      <formula>F742="-"</formula>
    </cfRule>
  </conditionalFormatting>
  <conditionalFormatting sqref="G743">
    <cfRule type="cellIs" dxfId="150" priority="182" stopIfTrue="1" operator="equal">
      <formula>""</formula>
    </cfRule>
    <cfRule type="expression" dxfId="149" priority="183" stopIfTrue="1">
      <formula>F743="-"</formula>
    </cfRule>
  </conditionalFormatting>
  <conditionalFormatting sqref="C743">
    <cfRule type="expression" dxfId="148" priority="185" stopIfTrue="1">
      <formula>F743="-"</formula>
    </cfRule>
  </conditionalFormatting>
  <conditionalFormatting sqref="D743">
    <cfRule type="expression" dxfId="147" priority="193" stopIfTrue="1">
      <formula>F743="-"</formula>
    </cfRule>
  </conditionalFormatting>
  <conditionalFormatting sqref="E743">
    <cfRule type="expression" dxfId="146" priority="191" stopIfTrue="1">
      <formula>F743="-"</formula>
    </cfRule>
  </conditionalFormatting>
  <conditionalFormatting sqref="H743">
    <cfRule type="expression" dxfId="145" priority="190" stopIfTrue="1">
      <formula>F743="-"</formula>
    </cfRule>
  </conditionalFormatting>
  <conditionalFormatting sqref="I743">
    <cfRule type="expression" dxfId="144" priority="189" stopIfTrue="1">
      <formula>F743="-"</formula>
    </cfRule>
  </conditionalFormatting>
  <conditionalFormatting sqref="M743">
    <cfRule type="expression" dxfId="143" priority="187" stopIfTrue="1">
      <formula>F743="-"</formula>
    </cfRule>
  </conditionalFormatting>
  <conditionalFormatting sqref="F743">
    <cfRule type="expression" dxfId="142" priority="184" stopIfTrue="1">
      <formula>F743="-"</formula>
    </cfRule>
  </conditionalFormatting>
  <conditionalFormatting sqref="C401">
    <cfRule type="expression" dxfId="141" priority="174" stopIfTrue="1">
      <formula>F401="-"</formula>
    </cfRule>
  </conditionalFormatting>
  <conditionalFormatting sqref="D401">
    <cfRule type="expression" dxfId="140" priority="181" stopIfTrue="1">
      <formula>F401="-"</formula>
    </cfRule>
  </conditionalFormatting>
  <conditionalFormatting sqref="E387">
    <cfRule type="expression" dxfId="139" priority="167" stopIfTrue="1">
      <formula>F387="-"</formula>
    </cfRule>
  </conditionalFormatting>
  <conditionalFormatting sqref="H401">
    <cfRule type="expression" dxfId="138" priority="179" stopIfTrue="1">
      <formula>F401="-"</formula>
    </cfRule>
  </conditionalFormatting>
  <conditionalFormatting sqref="I401">
    <cfRule type="expression" dxfId="137" priority="178" stopIfTrue="1">
      <formula>F401="-"</formula>
    </cfRule>
  </conditionalFormatting>
  <conditionalFormatting sqref="M401">
    <cfRule type="expression" dxfId="136" priority="176" stopIfTrue="1">
      <formula>F401="-"</formula>
    </cfRule>
  </conditionalFormatting>
  <conditionalFormatting sqref="F401">
    <cfRule type="expression" dxfId="135" priority="173" stopIfTrue="1">
      <formula>F401="-"</formula>
    </cfRule>
  </conditionalFormatting>
  <conditionalFormatting sqref="E400:E401">
    <cfRule type="expression" dxfId="134" priority="172" stopIfTrue="1">
      <formula>F400="-"</formula>
    </cfRule>
  </conditionalFormatting>
  <conditionalFormatting sqref="G401">
    <cfRule type="cellIs" dxfId="133" priority="170" stopIfTrue="1" operator="equal">
      <formula>""</formula>
    </cfRule>
    <cfRule type="expression" dxfId="132" priority="171" stopIfTrue="1">
      <formula>F401="-"</formula>
    </cfRule>
  </conditionalFormatting>
  <conditionalFormatting sqref="C387">
    <cfRule type="expression" dxfId="131" priority="161" stopIfTrue="1">
      <formula>F387="-"</formula>
    </cfRule>
  </conditionalFormatting>
  <conditionalFormatting sqref="D387">
    <cfRule type="expression" dxfId="130" priority="169" stopIfTrue="1">
      <formula>F387="-"</formula>
    </cfRule>
  </conditionalFormatting>
  <conditionalFormatting sqref="H387">
    <cfRule type="expression" dxfId="129" priority="166" stopIfTrue="1">
      <formula>F387="-"</formula>
    </cfRule>
  </conditionalFormatting>
  <conditionalFormatting sqref="I387">
    <cfRule type="expression" dxfId="128" priority="165" stopIfTrue="1">
      <formula>F387="-"</formula>
    </cfRule>
  </conditionalFormatting>
  <conditionalFormatting sqref="M387">
    <cfRule type="expression" dxfId="127" priority="163" stopIfTrue="1">
      <formula>F387="-"</formula>
    </cfRule>
  </conditionalFormatting>
  <conditionalFormatting sqref="F387">
    <cfRule type="expression" dxfId="126" priority="160" stopIfTrue="1">
      <formula>F387="-"</formula>
    </cfRule>
  </conditionalFormatting>
  <conditionalFormatting sqref="C388">
    <cfRule type="expression" dxfId="125" priority="151" stopIfTrue="1">
      <formula>F388="-"</formula>
    </cfRule>
  </conditionalFormatting>
  <conditionalFormatting sqref="D388">
    <cfRule type="expression" dxfId="124" priority="159" stopIfTrue="1">
      <formula>F388="-"</formula>
    </cfRule>
  </conditionalFormatting>
  <conditionalFormatting sqref="E388">
    <cfRule type="expression" dxfId="123" priority="157" stopIfTrue="1">
      <formula>F388="-"</formula>
    </cfRule>
  </conditionalFormatting>
  <conditionalFormatting sqref="H388">
    <cfRule type="expression" dxfId="122" priority="156" stopIfTrue="1">
      <formula>F388="-"</formula>
    </cfRule>
  </conditionalFormatting>
  <conditionalFormatting sqref="I388">
    <cfRule type="expression" dxfId="121" priority="155" stopIfTrue="1">
      <formula>F388="-"</formula>
    </cfRule>
  </conditionalFormatting>
  <conditionalFormatting sqref="M388">
    <cfRule type="expression" dxfId="120" priority="153" stopIfTrue="1">
      <formula>F388="-"</formula>
    </cfRule>
  </conditionalFormatting>
  <conditionalFormatting sqref="F388">
    <cfRule type="expression" dxfId="119" priority="150" stopIfTrue="1">
      <formula>F388="-"</formula>
    </cfRule>
  </conditionalFormatting>
  <conditionalFormatting sqref="E386">
    <cfRule type="expression" dxfId="118" priority="149" stopIfTrue="1">
      <formula>F386="-"</formula>
    </cfRule>
  </conditionalFormatting>
  <conditionalFormatting sqref="G387">
    <cfRule type="cellIs" dxfId="117" priority="147" stopIfTrue="1" operator="equal">
      <formula>""</formula>
    </cfRule>
    <cfRule type="expression" dxfId="116" priority="148" stopIfTrue="1">
      <formula>F387="-"</formula>
    </cfRule>
  </conditionalFormatting>
  <conditionalFormatting sqref="G388">
    <cfRule type="cellIs" dxfId="115" priority="145" stopIfTrue="1" operator="equal">
      <formula>""</formula>
    </cfRule>
    <cfRule type="expression" dxfId="114" priority="146" stopIfTrue="1">
      <formula>F388="-"</formula>
    </cfRule>
  </conditionalFormatting>
  <conditionalFormatting sqref="C587">
    <cfRule type="expression" dxfId="113" priority="136" stopIfTrue="1">
      <formula>F587="-"</formula>
    </cfRule>
  </conditionalFormatting>
  <conditionalFormatting sqref="D587">
    <cfRule type="expression" dxfId="112" priority="144" stopIfTrue="1">
      <formula>F587="-"</formula>
    </cfRule>
  </conditionalFormatting>
  <conditionalFormatting sqref="E587">
    <cfRule type="expression" dxfId="111" priority="142" stopIfTrue="1">
      <formula>F587="-"</formula>
    </cfRule>
  </conditionalFormatting>
  <conditionalFormatting sqref="H587">
    <cfRule type="expression" dxfId="110" priority="141" stopIfTrue="1">
      <formula>F587="-"</formula>
    </cfRule>
  </conditionalFormatting>
  <conditionalFormatting sqref="I587">
    <cfRule type="expression" dxfId="109" priority="140" stopIfTrue="1">
      <formula>F587="-"</formula>
    </cfRule>
  </conditionalFormatting>
  <conditionalFormatting sqref="M587">
    <cfRule type="expression" dxfId="108" priority="138" stopIfTrue="1">
      <formula>F587="-"</formula>
    </cfRule>
  </conditionalFormatting>
  <conditionalFormatting sqref="F587">
    <cfRule type="expression" dxfId="107" priority="135" stopIfTrue="1">
      <formula>F587="-"</formula>
    </cfRule>
  </conditionalFormatting>
  <conditionalFormatting sqref="C586">
    <cfRule type="expression" dxfId="106" priority="126" stopIfTrue="1">
      <formula>F586="-"</formula>
    </cfRule>
  </conditionalFormatting>
  <conditionalFormatting sqref="D586">
    <cfRule type="expression" dxfId="105" priority="134" stopIfTrue="1">
      <formula>F586="-"</formula>
    </cfRule>
  </conditionalFormatting>
  <conditionalFormatting sqref="E586">
    <cfRule type="expression" dxfId="104" priority="132" stopIfTrue="1">
      <formula>F586="-"</formula>
    </cfRule>
  </conditionalFormatting>
  <conditionalFormatting sqref="H586">
    <cfRule type="expression" dxfId="103" priority="131" stopIfTrue="1">
      <formula>F586="-"</formula>
    </cfRule>
  </conditionalFormatting>
  <conditionalFormatting sqref="I586">
    <cfRule type="expression" dxfId="102" priority="130" stopIfTrue="1">
      <formula>F586="-"</formula>
    </cfRule>
  </conditionalFormatting>
  <conditionalFormatting sqref="M586">
    <cfRule type="expression" dxfId="101" priority="128" stopIfTrue="1">
      <formula>F586="-"</formula>
    </cfRule>
  </conditionalFormatting>
  <conditionalFormatting sqref="F586">
    <cfRule type="expression" dxfId="100" priority="125" stopIfTrue="1">
      <formula>F586="-"</formula>
    </cfRule>
  </conditionalFormatting>
  <conditionalFormatting sqref="G587">
    <cfRule type="cellIs" dxfId="99" priority="121" stopIfTrue="1" operator="equal">
      <formula>""</formula>
    </cfRule>
    <cfRule type="expression" dxfId="98" priority="122" stopIfTrue="1">
      <formula>F587="-"</formula>
    </cfRule>
  </conditionalFormatting>
  <conditionalFormatting sqref="G586">
    <cfRule type="cellIs" dxfId="97" priority="123" stopIfTrue="1" operator="equal">
      <formula>""</formula>
    </cfRule>
    <cfRule type="expression" dxfId="96" priority="124" stopIfTrue="1">
      <formula>F586="-"</formula>
    </cfRule>
  </conditionalFormatting>
  <conditionalFormatting sqref="C592">
    <cfRule type="expression" dxfId="95" priority="112" stopIfTrue="1">
      <formula>F592="-"</formula>
    </cfRule>
  </conditionalFormatting>
  <conditionalFormatting sqref="D592">
    <cfRule type="expression" dxfId="94" priority="120" stopIfTrue="1">
      <formula>F592="-"</formula>
    </cfRule>
  </conditionalFormatting>
  <conditionalFormatting sqref="E592">
    <cfRule type="expression" dxfId="93" priority="118" stopIfTrue="1">
      <formula>F592="-"</formula>
    </cfRule>
  </conditionalFormatting>
  <conditionalFormatting sqref="H592">
    <cfRule type="expression" dxfId="92" priority="117" stopIfTrue="1">
      <formula>F592="-"</formula>
    </cfRule>
  </conditionalFormatting>
  <conditionalFormatting sqref="I592">
    <cfRule type="expression" dxfId="91" priority="116" stopIfTrue="1">
      <formula>F592="-"</formula>
    </cfRule>
  </conditionalFormatting>
  <conditionalFormatting sqref="M592">
    <cfRule type="expression" dxfId="90" priority="114" stopIfTrue="1">
      <formula>F592="-"</formula>
    </cfRule>
  </conditionalFormatting>
  <conditionalFormatting sqref="F592">
    <cfRule type="expression" dxfId="89" priority="111" stopIfTrue="1">
      <formula>F592="-"</formula>
    </cfRule>
  </conditionalFormatting>
  <conditionalFormatting sqref="C591">
    <cfRule type="expression" dxfId="88" priority="102" stopIfTrue="1">
      <formula>F591="-"</formula>
    </cfRule>
  </conditionalFormatting>
  <conditionalFormatting sqref="D591">
    <cfRule type="expression" dxfId="87" priority="110" stopIfTrue="1">
      <formula>F591="-"</formula>
    </cfRule>
  </conditionalFormatting>
  <conditionalFormatting sqref="E591">
    <cfRule type="expression" dxfId="86" priority="108" stopIfTrue="1">
      <formula>F591="-"</formula>
    </cfRule>
  </conditionalFormatting>
  <conditionalFormatting sqref="H591">
    <cfRule type="expression" dxfId="85" priority="107" stopIfTrue="1">
      <formula>F591="-"</formula>
    </cfRule>
  </conditionalFormatting>
  <conditionalFormatting sqref="I591">
    <cfRule type="expression" dxfId="84" priority="106" stopIfTrue="1">
      <formula>F591="-"</formula>
    </cfRule>
  </conditionalFormatting>
  <conditionalFormatting sqref="M591">
    <cfRule type="expression" dxfId="83" priority="104" stopIfTrue="1">
      <formula>F591="-"</formula>
    </cfRule>
  </conditionalFormatting>
  <conditionalFormatting sqref="F591">
    <cfRule type="expression" dxfId="82" priority="101" stopIfTrue="1">
      <formula>F591="-"</formula>
    </cfRule>
  </conditionalFormatting>
  <conditionalFormatting sqref="C590">
    <cfRule type="expression" dxfId="81" priority="92" stopIfTrue="1">
      <formula>F590="-"</formula>
    </cfRule>
  </conditionalFormatting>
  <conditionalFormatting sqref="D590">
    <cfRule type="expression" dxfId="80" priority="100" stopIfTrue="1">
      <formula>F590="-"</formula>
    </cfRule>
  </conditionalFormatting>
  <conditionalFormatting sqref="E590">
    <cfRule type="expression" dxfId="79" priority="98" stopIfTrue="1">
      <formula>F590="-"</formula>
    </cfRule>
  </conditionalFormatting>
  <conditionalFormatting sqref="H590">
    <cfRule type="expression" dxfId="78" priority="97" stopIfTrue="1">
      <formula>F590="-"</formula>
    </cfRule>
  </conditionalFormatting>
  <conditionalFormatting sqref="I590">
    <cfRule type="expression" dxfId="77" priority="96" stopIfTrue="1">
      <formula>F590="-"</formula>
    </cfRule>
  </conditionalFormatting>
  <conditionalFormatting sqref="M590">
    <cfRule type="expression" dxfId="76" priority="94" stopIfTrue="1">
      <formula>F590="-"</formula>
    </cfRule>
  </conditionalFormatting>
  <conditionalFormatting sqref="F590">
    <cfRule type="expression" dxfId="75" priority="91" stopIfTrue="1">
      <formula>F590="-"</formula>
    </cfRule>
  </conditionalFormatting>
  <conditionalFormatting sqref="C589">
    <cfRule type="expression" dxfId="74" priority="82" stopIfTrue="1">
      <formula>F589="-"</formula>
    </cfRule>
  </conditionalFormatting>
  <conditionalFormatting sqref="D589">
    <cfRule type="expression" dxfId="73" priority="90" stopIfTrue="1">
      <formula>F589="-"</formula>
    </cfRule>
  </conditionalFormatting>
  <conditionalFormatting sqref="E589">
    <cfRule type="expression" dxfId="72" priority="88" stopIfTrue="1">
      <formula>F589="-"</formula>
    </cfRule>
  </conditionalFormatting>
  <conditionalFormatting sqref="H589">
    <cfRule type="expression" dxfId="71" priority="87" stopIfTrue="1">
      <formula>F589="-"</formula>
    </cfRule>
  </conditionalFormatting>
  <conditionalFormatting sqref="I589">
    <cfRule type="expression" dxfId="70" priority="86" stopIfTrue="1">
      <formula>F589="-"</formula>
    </cfRule>
  </conditionalFormatting>
  <conditionalFormatting sqref="M589">
    <cfRule type="expression" dxfId="69" priority="84" stopIfTrue="1">
      <formula>F589="-"</formula>
    </cfRule>
  </conditionalFormatting>
  <conditionalFormatting sqref="F589">
    <cfRule type="expression" dxfId="68" priority="81" stopIfTrue="1">
      <formula>F589="-"</formula>
    </cfRule>
  </conditionalFormatting>
  <conditionalFormatting sqref="C588">
    <cfRule type="expression" dxfId="67" priority="72" stopIfTrue="1">
      <formula>F588="-"</formula>
    </cfRule>
  </conditionalFormatting>
  <conditionalFormatting sqref="D588">
    <cfRule type="expression" dxfId="66" priority="80" stopIfTrue="1">
      <formula>F588="-"</formula>
    </cfRule>
  </conditionalFormatting>
  <conditionalFormatting sqref="E588">
    <cfRule type="expression" dxfId="65" priority="78" stopIfTrue="1">
      <formula>F588="-"</formula>
    </cfRule>
  </conditionalFormatting>
  <conditionalFormatting sqref="H588">
    <cfRule type="expression" dxfId="64" priority="77" stopIfTrue="1">
      <formula>F588="-"</formula>
    </cfRule>
  </conditionalFormatting>
  <conditionalFormatting sqref="I588">
    <cfRule type="expression" dxfId="63" priority="76" stopIfTrue="1">
      <formula>F588="-"</formula>
    </cfRule>
  </conditionalFormatting>
  <conditionalFormatting sqref="M588">
    <cfRule type="expression" dxfId="62" priority="74" stopIfTrue="1">
      <formula>F588="-"</formula>
    </cfRule>
  </conditionalFormatting>
  <conditionalFormatting sqref="F588">
    <cfRule type="expression" dxfId="61" priority="71" stopIfTrue="1">
      <formula>F588="-"</formula>
    </cfRule>
  </conditionalFormatting>
  <conditionalFormatting sqref="C594">
    <cfRule type="expression" dxfId="60" priority="62" stopIfTrue="1">
      <formula>F594="-"</formula>
    </cfRule>
  </conditionalFormatting>
  <conditionalFormatting sqref="D594">
    <cfRule type="expression" dxfId="59" priority="70" stopIfTrue="1">
      <formula>F594="-"</formula>
    </cfRule>
  </conditionalFormatting>
  <conditionalFormatting sqref="E594">
    <cfRule type="expression" dxfId="58" priority="68" stopIfTrue="1">
      <formula>F594="-"</formula>
    </cfRule>
  </conditionalFormatting>
  <conditionalFormatting sqref="H594">
    <cfRule type="expression" dxfId="57" priority="67" stopIfTrue="1">
      <formula>F594="-"</formula>
    </cfRule>
  </conditionalFormatting>
  <conditionalFormatting sqref="I594">
    <cfRule type="expression" dxfId="56" priority="66" stopIfTrue="1">
      <formula>F594="-"</formula>
    </cfRule>
  </conditionalFormatting>
  <conditionalFormatting sqref="M594">
    <cfRule type="expression" dxfId="55" priority="64" stopIfTrue="1">
      <formula>F594="-"</formula>
    </cfRule>
  </conditionalFormatting>
  <conditionalFormatting sqref="F594">
    <cfRule type="expression" dxfId="54" priority="61" stopIfTrue="1">
      <formula>F594="-"</formula>
    </cfRule>
  </conditionalFormatting>
  <conditionalFormatting sqref="C593">
    <cfRule type="expression" dxfId="53" priority="52" stopIfTrue="1">
      <formula>F593="-"</formula>
    </cfRule>
  </conditionalFormatting>
  <conditionalFormatting sqref="D593">
    <cfRule type="expression" dxfId="52" priority="60" stopIfTrue="1">
      <formula>F593="-"</formula>
    </cfRule>
  </conditionalFormatting>
  <conditionalFormatting sqref="E593">
    <cfRule type="expression" dxfId="51" priority="58" stopIfTrue="1">
      <formula>F593="-"</formula>
    </cfRule>
  </conditionalFormatting>
  <conditionalFormatting sqref="H593">
    <cfRule type="expression" dxfId="50" priority="57" stopIfTrue="1">
      <formula>F593="-"</formula>
    </cfRule>
  </conditionalFormatting>
  <conditionalFormatting sqref="I593">
    <cfRule type="expression" dxfId="49" priority="56" stopIfTrue="1">
      <formula>F593="-"</formula>
    </cfRule>
  </conditionalFormatting>
  <conditionalFormatting sqref="M593">
    <cfRule type="expression" dxfId="48" priority="54" stopIfTrue="1">
      <formula>F593="-"</formula>
    </cfRule>
  </conditionalFormatting>
  <conditionalFormatting sqref="F593">
    <cfRule type="expression" dxfId="47" priority="51" stopIfTrue="1">
      <formula>F593="-"</formula>
    </cfRule>
  </conditionalFormatting>
  <conditionalFormatting sqref="G588">
    <cfRule type="cellIs" dxfId="46" priority="49" stopIfTrue="1" operator="equal">
      <formula>""</formula>
    </cfRule>
    <cfRule type="expression" dxfId="45" priority="50" stopIfTrue="1">
      <formula>F588="-"</formula>
    </cfRule>
  </conditionalFormatting>
  <conditionalFormatting sqref="G589">
    <cfRule type="cellIs" dxfId="44" priority="47" stopIfTrue="1" operator="equal">
      <formula>""</formula>
    </cfRule>
    <cfRule type="expression" dxfId="43" priority="48" stopIfTrue="1">
      <formula>F589="-"</formula>
    </cfRule>
  </conditionalFormatting>
  <conditionalFormatting sqref="G590">
    <cfRule type="cellIs" dxfId="42" priority="45" stopIfTrue="1" operator="equal">
      <formula>""</formula>
    </cfRule>
    <cfRule type="expression" dxfId="41" priority="46" stopIfTrue="1">
      <formula>F590="-"</formula>
    </cfRule>
  </conditionalFormatting>
  <conditionalFormatting sqref="G591:G594">
    <cfRule type="cellIs" dxfId="40" priority="43" stopIfTrue="1" operator="equal">
      <formula>""</formula>
    </cfRule>
    <cfRule type="expression" dxfId="39" priority="44" stopIfTrue="1">
      <formula>F591="-"</formula>
    </cfRule>
  </conditionalFormatting>
  <conditionalFormatting sqref="G36">
    <cfRule type="cellIs" dxfId="38" priority="41" stopIfTrue="1" operator="equal">
      <formula>""</formula>
    </cfRule>
    <cfRule type="expression" dxfId="37" priority="42" stopIfTrue="1">
      <formula>F36="-"</formula>
    </cfRule>
  </conditionalFormatting>
  <conditionalFormatting sqref="G154">
    <cfRule type="cellIs" dxfId="36" priority="39" stopIfTrue="1" operator="equal">
      <formula>""</formula>
    </cfRule>
    <cfRule type="expression" dxfId="35" priority="40" stopIfTrue="1">
      <formula>F154="-"</formula>
    </cfRule>
  </conditionalFormatting>
  <conditionalFormatting sqref="G155">
    <cfRule type="cellIs" dxfId="34" priority="37" stopIfTrue="1" operator="equal">
      <formula>""</formula>
    </cfRule>
    <cfRule type="expression" dxfId="33" priority="38" stopIfTrue="1">
      <formula>F155="-"</formula>
    </cfRule>
  </conditionalFormatting>
  <conditionalFormatting sqref="G182">
    <cfRule type="cellIs" dxfId="32" priority="35" stopIfTrue="1" operator="equal">
      <formula>""</formula>
    </cfRule>
    <cfRule type="expression" dxfId="31" priority="36" stopIfTrue="1">
      <formula>F182="-"</formula>
    </cfRule>
  </conditionalFormatting>
  <conditionalFormatting sqref="G193">
    <cfRule type="cellIs" dxfId="30" priority="33" stopIfTrue="1" operator="equal">
      <formula>""</formula>
    </cfRule>
    <cfRule type="expression" dxfId="29" priority="34" stopIfTrue="1">
      <formula>F193="-"</formula>
    </cfRule>
  </conditionalFormatting>
  <conditionalFormatting sqref="C459">
    <cfRule type="expression" dxfId="28" priority="24" stopIfTrue="1">
      <formula>F459="-"</formula>
    </cfRule>
  </conditionalFormatting>
  <conditionalFormatting sqref="D459">
    <cfRule type="expression" dxfId="27" priority="32" stopIfTrue="1">
      <formula>F459="-"</formula>
    </cfRule>
  </conditionalFormatting>
  <conditionalFormatting sqref="E459">
    <cfRule type="expression" dxfId="26" priority="30" stopIfTrue="1">
      <formula>F459="-"</formula>
    </cfRule>
  </conditionalFormatting>
  <conditionalFormatting sqref="H459">
    <cfRule type="expression" dxfId="25" priority="29" stopIfTrue="1">
      <formula>F459="-"</formula>
    </cfRule>
  </conditionalFormatting>
  <conditionalFormatting sqref="I459">
    <cfRule type="expression" dxfId="24" priority="28" stopIfTrue="1">
      <formula>F459="-"</formula>
    </cfRule>
  </conditionalFormatting>
  <conditionalFormatting sqref="M459">
    <cfRule type="expression" dxfId="23" priority="26" stopIfTrue="1">
      <formula>F459="-"</formula>
    </cfRule>
  </conditionalFormatting>
  <conditionalFormatting sqref="F459">
    <cfRule type="expression" dxfId="22" priority="23" stopIfTrue="1">
      <formula>F459="-"</formula>
    </cfRule>
  </conditionalFormatting>
  <conditionalFormatting sqref="G459">
    <cfRule type="cellIs" dxfId="21" priority="21" stopIfTrue="1" operator="equal">
      <formula>""</formula>
    </cfRule>
    <cfRule type="expression" dxfId="20" priority="22" stopIfTrue="1">
      <formula>F459="-"</formula>
    </cfRule>
  </conditionalFormatting>
  <conditionalFormatting sqref="G616">
    <cfRule type="cellIs" dxfId="19" priority="19" stopIfTrue="1" operator="equal">
      <formula>""</formula>
    </cfRule>
    <cfRule type="expression" dxfId="18" priority="20" stopIfTrue="1">
      <formula>F616="-"</formula>
    </cfRule>
  </conditionalFormatting>
  <conditionalFormatting sqref="G411">
    <cfRule type="cellIs" dxfId="17" priority="17" stopIfTrue="1" operator="equal">
      <formula>""</formula>
    </cfRule>
    <cfRule type="expression" dxfId="16" priority="18" stopIfTrue="1">
      <formula>F411="-"</formula>
    </cfRule>
  </conditionalFormatting>
  <conditionalFormatting sqref="G412">
    <cfRule type="cellIs" dxfId="15" priority="15" stopIfTrue="1" operator="equal">
      <formula>""</formula>
    </cfRule>
    <cfRule type="expression" dxfId="14" priority="16" stopIfTrue="1">
      <formula>F412="-"</formula>
    </cfRule>
  </conditionalFormatting>
  <conditionalFormatting sqref="G406">
    <cfRule type="cellIs" dxfId="13" priority="13" stopIfTrue="1" operator="equal">
      <formula>""</formula>
    </cfRule>
    <cfRule type="expression" dxfId="12" priority="14" stopIfTrue="1">
      <formula>F406="-"</formula>
    </cfRule>
  </conditionalFormatting>
  <conditionalFormatting sqref="G413">
    <cfRule type="cellIs" dxfId="11" priority="11" stopIfTrue="1" operator="equal">
      <formula>""</formula>
    </cfRule>
    <cfRule type="expression" dxfId="10" priority="12" stopIfTrue="1">
      <formula>F413="-"</formula>
    </cfRule>
  </conditionalFormatting>
  <conditionalFormatting sqref="G414">
    <cfRule type="cellIs" dxfId="9" priority="9" stopIfTrue="1" operator="equal">
      <formula>""</formula>
    </cfRule>
    <cfRule type="expression" dxfId="8" priority="10" stopIfTrue="1">
      <formula>F414="-"</formula>
    </cfRule>
  </conditionalFormatting>
  <conditionalFormatting sqref="G415">
    <cfRule type="cellIs" dxfId="7" priority="7" stopIfTrue="1" operator="equal">
      <formula>""</formula>
    </cfRule>
    <cfRule type="expression" dxfId="6" priority="8" stopIfTrue="1">
      <formula>F415="-"</formula>
    </cfRule>
  </conditionalFormatting>
  <conditionalFormatting sqref="G416">
    <cfRule type="cellIs" dxfId="5" priority="5" stopIfTrue="1" operator="equal">
      <formula>""</formula>
    </cfRule>
    <cfRule type="expression" dxfId="4" priority="6" stopIfTrue="1">
      <formula>F416="-"</formula>
    </cfRule>
  </conditionalFormatting>
  <conditionalFormatting sqref="G417:G418">
    <cfRule type="cellIs" dxfId="3" priority="3" stopIfTrue="1" operator="equal">
      <formula>""</formula>
    </cfRule>
    <cfRule type="expression" dxfId="2" priority="4" stopIfTrue="1">
      <formula>F417="-"</formula>
    </cfRule>
  </conditionalFormatting>
  <conditionalFormatting sqref="G419">
    <cfRule type="cellIs" dxfId="1" priority="1" stopIfTrue="1" operator="equal">
      <formula>""</formula>
    </cfRule>
    <cfRule type="expression" dxfId="0" priority="2" stopIfTrue="1">
      <formula>F419="-"</formula>
    </cfRule>
  </conditionalFormatting>
  <pageMargins left="0.51181102362204722" right="0.51181102362204722" top="0.78740157480314965" bottom="0.78740157480314965"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92D05B52-2416-4BBD-9968-3BB70214B914}"/>
</file>

<file path=customXml/itemProps2.xml><?xml version="1.0" encoding="utf-8"?>
<ds:datastoreItem xmlns:ds="http://schemas.openxmlformats.org/officeDocument/2006/customXml" ds:itemID="{5D7393E2-075E-4352-B62B-6293DCB90B71}">
  <ds:schemaRefs>
    <ds:schemaRef ds:uri="http://schemas.microsoft.com/sharepoint/v3/contenttype/forms"/>
  </ds:schemaRefs>
</ds:datastoreItem>
</file>

<file path=customXml/itemProps3.xml><?xml version="1.0" encoding="utf-8"?>
<ds:datastoreItem xmlns:ds="http://schemas.openxmlformats.org/officeDocument/2006/customXml" ds:itemID="{9E0FD411-5A88-47B5-AEBD-C008495D0B99}">
  <ds:schemaRefs>
    <ds:schemaRef ds:uri="http://purl.org/dc/dcmitype/"/>
    <ds:schemaRef ds:uri="http://www.w3.org/XML/1998/namespace"/>
    <ds:schemaRef ds:uri="http://schemas.openxmlformats.org/package/2006/metadata/core-properties"/>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elements/1.1/"/>
    <ds:schemaRef ds:uri="4e4c6ce1-5d9e-4d17-9b61-ebecd474a867"/>
    <ds:schemaRef ds:uri="a138551d-eb41-41b5-95f5-f218941f5d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2025-01-22T12:07:36Z</cp:lastPrinted>
  <dcterms:created xsi:type="dcterms:W3CDTF">2024-03-11T12:46:30Z</dcterms:created>
  <dcterms:modified xsi:type="dcterms:W3CDTF">2025-01-22T12:08:04Z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